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ykova\Desktop\"/>
    </mc:Choice>
  </mc:AlternateContent>
  <bookViews>
    <workbookView xWindow="0" yWindow="0" windowWidth="28800" windowHeight="12435"/>
  </bookViews>
  <sheets>
    <sheet name="Лист1" sheetId="2" r:id="rId1"/>
  </sheets>
  <externalReferences>
    <externalReference r:id="rId2"/>
  </externalReferences>
  <definedNames>
    <definedName name="_xlnm._FilterDatabase" localSheetId="0" hidden="1">Лист1!$A$5:$J$5</definedName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2" l="1"/>
  <c r="H100" i="2"/>
  <c r="G100" i="2"/>
  <c r="C100" i="2" l="1"/>
</calcChain>
</file>

<file path=xl/sharedStrings.xml><?xml version="1.0" encoding="utf-8"?>
<sst xmlns="http://schemas.openxmlformats.org/spreadsheetml/2006/main" count="115" uniqueCount="115">
  <si>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</si>
  <si>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</si>
  <si>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</si>
  <si>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</si>
  <si>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</si>
  <si>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</si>
  <si>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</si>
  <si>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</si>
  <si>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</si>
  <si>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</si>
  <si>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</si>
  <si>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</si>
  <si>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</si>
  <si>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</si>
  <si>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</si>
  <si>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</si>
  <si>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</si>
  <si>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</si>
  <si>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</si>
  <si>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</si>
  <si>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</si>
  <si>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</si>
  <si>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</si>
  <si>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</si>
  <si>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</si>
  <si>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</si>
  <si>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</si>
  <si>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</si>
  <si>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</si>
  <si>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</si>
  <si>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</si>
  <si>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</si>
  <si>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</si>
  <si>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</si>
  <si>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</si>
  <si>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</si>
  <si>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</si>
  <si>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</si>
  <si>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</si>
  <si>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</si>
  <si>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</si>
  <si>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</si>
  <si>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</si>
  <si>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</si>
  <si>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</si>
  <si>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</si>
  <si>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</si>
  <si>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</si>
  <si>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</si>
  <si>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</si>
  <si>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</si>
  <si>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</si>
  <si>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</si>
  <si>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</si>
  <si>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</si>
  <si>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</si>
  <si>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</si>
  <si>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</si>
  <si>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</si>
  <si>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</si>
  <si>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</si>
  <si>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</si>
  <si>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</si>
  <si>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</si>
  <si>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</si>
  <si>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</si>
  <si>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</si>
  <si>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</si>
  <si>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</si>
  <si>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</si>
  <si>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</si>
  <si>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</si>
  <si>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</si>
  <si>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</si>
  <si>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</si>
  <si>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</si>
  <si>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</si>
  <si>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</si>
  <si>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</si>
  <si>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</si>
  <si>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</si>
  <si>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</si>
  <si>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</si>
  <si>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</si>
  <si>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</si>
  <si>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</si>
  <si>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</si>
  <si>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</si>
  <si>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</si>
  <si>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</si>
  <si>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</si>
  <si>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</si>
  <si>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</si>
  <si>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</si>
  <si>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</si>
  <si>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</si>
  <si>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</si>
  <si>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</si>
  <si>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</si>
  <si>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</si>
  <si>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</si>
  <si>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</si>
  <si>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</si>
  <si>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</si>
  <si>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</si>
  <si>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</si>
  <si>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</si>
  <si>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</si>
  <si>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Заместитель генерального директора по экономике и финансам</t>
  </si>
  <si>
    <t>С.П. Баранова</t>
  </si>
  <si>
    <t>исп. Г.А. Петухова</t>
  </si>
  <si>
    <t>287-54-54*166</t>
  </si>
  <si>
    <t>Количество МКД из старой регпрограммы за минусом ветхих, аварийных и т.д.</t>
  </si>
  <si>
    <t>Информация по поступившим взносам на капитальный ремонт МКД в разрезе МО на 01.12.2015г.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</si>
  <si>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ноябрь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</si>
</sst>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8" fillId="3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/>
    <xf numFmtId="2" fontId="8" fillId="0" borderId="1" xfId="0" applyNumberFormat="1" applyFont="1" applyBorder="1"/>
    <xf numFmtId="9" fontId="8" fillId="0" borderId="1" xfId="0" applyNumberFormat="1" applyFont="1" applyBorder="1"/>
    <xf numFmtId="2" fontId="8" fillId="3" borderId="1" xfId="0" applyNumberFormat="1" applyFont="1" applyFill="1" applyBorder="1"/>
    <xf numFmtId="2" fontId="9" fillId="0" borderId="1" xfId="0" applyNumberFormat="1" applyFont="1" applyBorder="1"/>
    <xf numFmtId="9" fontId="9" fillId="0" borderId="1" xfId="0" applyNumberFormat="1" applyFont="1" applyBorder="1"/>
    <xf numFmtId="49" fontId="5" fillId="2" borderId="1" xfId="0" applyNumberFormat="1" applyFont="1" applyFill="1" applyBorder="1"/>
    <xf numFmtId="49" fontId="6" fillId="3" borderId="1" xfId="0" applyNumberFormat="1" applyFont="1" applyFill="1" applyBorder="1"/>
    <xf numFmtId="49" fontId="7" fillId="2" borderId="1" xfId="0" applyNumberFormat="1" applyFont="1" applyFill="1" applyBorder="1"/>
    <xf numFmtId="2" fontId="8" fillId="0" borderId="1" xfId="0" applyNumberFormat="1" applyFont="1" applyFill="1" applyBorder="1"/>
    <xf numFmtId="9" fontId="8" fillId="0" borderId="1" xfId="0" applyNumberFormat="1" applyFont="1" applyFill="1" applyBorder="1"/>
    <xf numFmtId="0" fontId="8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/>
    <xf numFmtId="0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workbookViewId="0">
      <selection activeCell="O5" sqref="O5"/>
    </sheetView>
  </sheetViews>
  <sheetFormatPr defaultRowHeight="15" x14ac:dyDescent="0.25"/>
  <cols>
    <col min="1" max="1" width="9.140625" style="1"/>
    <col min="2" max="2" width="69.85546875" style="1" customWidth="1"/>
    <col min="3" max="3" width="69.85546875" style="1" hidden="1" customWidth="1"/>
    <col min="4" max="4" width="24.28515625" style="2" customWidth="1"/>
    <col min="5" max="5" width="16.85546875" style="2" customWidth="1"/>
    <col min="6" max="6" width="14.7109375" style="2" customWidth="1"/>
    <col min="7" max="7" width="17.28515625" style="2" customWidth="1"/>
    <col min="8" max="9" width="16.85546875" style="2" customWidth="1"/>
    <col min="10" max="10" width="14.28515625" style="2" customWidth="1"/>
    <col min="11" max="16384" width="9.140625" style="1"/>
  </cols>
  <sheetData>
    <row r="1" spans="1:10" x14ac:dyDescent="0.25">
      <c r="J1" s="6" t="s">
        <v>10</v>
      </c>
    </row>
    <row r="2" spans="1:10" ht="38.25" customHeight="1" x14ac:dyDescent="0.3">
      <c r="B2" s="31" t="s">
        <v>113</v>
      </c>
      <c r="C2" s="31"/>
      <c r="D2" s="32"/>
      <c r="E2" s="32"/>
      <c r="F2" s="32"/>
      <c r="G2" s="31"/>
      <c r="H2" s="31"/>
      <c r="I2" s="7"/>
    </row>
    <row r="3" spans="1:10" x14ac:dyDescent="0.25">
      <c r="A3" s="33" t="s">
        <v>0</v>
      </c>
      <c r="B3" s="34" t="s">
        <v>1</v>
      </c>
      <c r="C3" s="25"/>
      <c r="D3" s="29" t="s">
        <v>2</v>
      </c>
      <c r="E3" s="29" t="s">
        <v>3</v>
      </c>
      <c r="F3" s="29" t="s">
        <v>4</v>
      </c>
      <c r="G3" s="35" t="s">
        <v>9</v>
      </c>
      <c r="H3" s="35"/>
      <c r="I3" s="10"/>
      <c r="J3" s="29" t="s">
        <v>5</v>
      </c>
    </row>
    <row r="4" spans="1:10" x14ac:dyDescent="0.25">
      <c r="A4" s="33"/>
      <c r="B4" s="34"/>
      <c r="C4" s="25"/>
      <c r="D4" s="29"/>
      <c r="E4" s="29"/>
      <c r="F4" s="29"/>
      <c r="G4" s="29" t="s">
        <v>8</v>
      </c>
      <c r="H4" s="29" t="s">
        <v>6</v>
      </c>
      <c r="I4" s="29" t="s">
        <v>11</v>
      </c>
      <c r="J4" s="29"/>
    </row>
    <row r="5" spans="1:10" ht="94.5" customHeight="1" x14ac:dyDescent="0.25">
      <c r="A5" s="33"/>
      <c r="B5" s="34"/>
      <c r="C5" s="25" t="s">
        <v>112</v>
      </c>
      <c r="D5" s="29"/>
      <c r="E5" s="29"/>
      <c r="F5" s="29"/>
      <c r="G5" s="29"/>
      <c r="H5" s="29"/>
      <c r="I5" s="29"/>
      <c r="J5" s="29"/>
    </row>
    <row r="6" spans="1:10" s="2" customFormat="1" ht="15.75" customHeight="1" x14ac:dyDescent="0.25">
      <c r="A6" s="10">
        <v>1</v>
      </c>
      <c r="B6" s="19" t="s">
        <v>12</v>
      </c>
      <c r="C6" s="26">
        <v>413</v>
      </c>
      <c r="D6" s="3">
        <v>344</v>
      </c>
      <c r="E6" s="3">
        <v>12</v>
      </c>
      <c r="F6" s="3">
        <v>57</v>
      </c>
      <c r="G6" s="14">
        <v>32.114026739169198</v>
      </c>
      <c r="H6" s="14">
        <v>27.612868272938748</v>
      </c>
      <c r="I6" s="14">
        <v>4.5011584662304518</v>
      </c>
      <c r="J6" s="15">
        <v>0.85983824131464559</v>
      </c>
    </row>
    <row r="7" spans="1:10" s="2" customFormat="1" ht="15.75" x14ac:dyDescent="0.25">
      <c r="A7" s="10">
        <v>2</v>
      </c>
      <c r="B7" s="19" t="s">
        <v>13</v>
      </c>
      <c r="C7" s="26">
        <v>158</v>
      </c>
      <c r="D7" s="3">
        <v>144</v>
      </c>
      <c r="E7" s="3">
        <v>0</v>
      </c>
      <c r="F7" s="3">
        <v>14</v>
      </c>
      <c r="G7" s="14">
        <v>11.832171749236396</v>
      </c>
      <c r="H7" s="14">
        <v>9.1416699510153663</v>
      </c>
      <c r="I7" s="14">
        <v>2.6905017982210295</v>
      </c>
      <c r="J7" s="15">
        <v>0.77261132991966042</v>
      </c>
    </row>
    <row r="8" spans="1:10" s="2" customFormat="1" ht="15.75" x14ac:dyDescent="0.25">
      <c r="A8" s="10">
        <v>3</v>
      </c>
      <c r="B8" s="19" t="s">
        <v>14</v>
      </c>
      <c r="C8" s="26">
        <v>135</v>
      </c>
      <c r="D8" s="3">
        <v>129</v>
      </c>
      <c r="E8" s="3">
        <v>3</v>
      </c>
      <c r="F8" s="3">
        <v>3</v>
      </c>
      <c r="G8" s="14">
        <v>19.880537436462532</v>
      </c>
      <c r="H8" s="14">
        <v>13.652986785220341</v>
      </c>
      <c r="I8" s="14">
        <v>6.2275506512421925</v>
      </c>
      <c r="J8" s="15">
        <v>0.68675139335919788</v>
      </c>
    </row>
    <row r="9" spans="1:10" s="2" customFormat="1" ht="15.75" x14ac:dyDescent="0.25">
      <c r="A9" s="10">
        <v>4</v>
      </c>
      <c r="B9" s="19" t="s">
        <v>15</v>
      </c>
      <c r="C9" s="26">
        <v>524</v>
      </c>
      <c r="D9" s="3">
        <v>487</v>
      </c>
      <c r="E9" s="3">
        <v>11</v>
      </c>
      <c r="F9" s="3">
        <v>26</v>
      </c>
      <c r="G9" s="14">
        <v>65.962712964113763</v>
      </c>
      <c r="H9" s="14">
        <v>43.492320617586614</v>
      </c>
      <c r="I9" s="14">
        <v>22.470392346527145</v>
      </c>
      <c r="J9" s="15">
        <v>0.65934705628690715</v>
      </c>
    </row>
    <row r="10" spans="1:10" s="2" customFormat="1" ht="15.75" x14ac:dyDescent="0.25">
      <c r="A10" s="10">
        <v>4</v>
      </c>
      <c r="B10" s="19" t="s">
        <v>16</v>
      </c>
      <c r="C10" s="26">
        <v>79</v>
      </c>
      <c r="D10" s="3">
        <v>71</v>
      </c>
      <c r="E10" s="3">
        <v>2</v>
      </c>
      <c r="F10" s="3">
        <v>6</v>
      </c>
      <c r="G10" s="14">
        <v>6.2133946521414671</v>
      </c>
      <c r="H10" s="14">
        <v>5.22171017644611</v>
      </c>
      <c r="I10" s="14">
        <v>0.99168447569535678</v>
      </c>
      <c r="J10" s="15">
        <v>0.84039570456810286</v>
      </c>
    </row>
    <row r="11" spans="1:10" s="2" customFormat="1" ht="15.75" x14ac:dyDescent="0.25">
      <c r="A11" s="10">
        <v>6</v>
      </c>
      <c r="B11" s="19" t="s">
        <v>17</v>
      </c>
      <c r="C11" s="26">
        <v>625</v>
      </c>
      <c r="D11" s="3">
        <v>619</v>
      </c>
      <c r="E11" s="3">
        <v>3</v>
      </c>
      <c r="F11" s="3">
        <v>3</v>
      </c>
      <c r="G11" s="14">
        <v>130.79839347333333</v>
      </c>
      <c r="H11" s="14">
        <v>80.184412400012519</v>
      </c>
      <c r="I11" s="14">
        <v>50.613981073320808</v>
      </c>
      <c r="J11" s="15">
        <v>0.61303820536878539</v>
      </c>
    </row>
    <row r="12" spans="1:10" s="2" customFormat="1" ht="15.75" x14ac:dyDescent="0.25">
      <c r="A12" s="10">
        <v>7</v>
      </c>
      <c r="B12" s="19" t="s">
        <v>18</v>
      </c>
      <c r="C12" s="26">
        <v>45</v>
      </c>
      <c r="D12" s="3">
        <v>45</v>
      </c>
      <c r="E12" s="3">
        <v>0</v>
      </c>
      <c r="F12" s="3">
        <v>0</v>
      </c>
      <c r="G12" s="14">
        <v>4.0381000340719995</v>
      </c>
      <c r="H12" s="14">
        <v>3.6531139833026969</v>
      </c>
      <c r="I12" s="14">
        <v>0.38498605076930253</v>
      </c>
      <c r="J12" s="15">
        <v>0.90466158650827566</v>
      </c>
    </row>
    <row r="13" spans="1:10" s="2" customFormat="1" ht="15.75" x14ac:dyDescent="0.25">
      <c r="A13" s="10">
        <v>8</v>
      </c>
      <c r="B13" s="19" t="s">
        <v>19</v>
      </c>
      <c r="C13" s="26">
        <v>260</v>
      </c>
      <c r="D13" s="3">
        <v>258</v>
      </c>
      <c r="E13" s="3">
        <v>0</v>
      </c>
      <c r="F13" s="3">
        <v>0</v>
      </c>
      <c r="G13" s="14">
        <v>18.826710746277598</v>
      </c>
      <c r="H13" s="14">
        <v>14.02173008748197</v>
      </c>
      <c r="I13" s="14">
        <v>4.8049806587956265</v>
      </c>
      <c r="J13" s="15">
        <v>0.74477853707155595</v>
      </c>
    </row>
    <row r="14" spans="1:10" s="2" customFormat="1" ht="15.75" x14ac:dyDescent="0.25">
      <c r="A14" s="10">
        <v>9</v>
      </c>
      <c r="B14" s="19" t="s">
        <v>20</v>
      </c>
      <c r="C14" s="26">
        <v>439</v>
      </c>
      <c r="D14" s="3">
        <v>434</v>
      </c>
      <c r="E14" s="3">
        <v>2</v>
      </c>
      <c r="F14" s="3">
        <v>3</v>
      </c>
      <c r="G14" s="14">
        <v>86.221131556246263</v>
      </c>
      <c r="H14" s="14">
        <v>66.642374808632624</v>
      </c>
      <c r="I14" s="14">
        <v>19.578756747613639</v>
      </c>
      <c r="J14" s="15">
        <v>0.77292391790472548</v>
      </c>
    </row>
    <row r="15" spans="1:10" s="2" customFormat="1" ht="15.75" x14ac:dyDescent="0.25">
      <c r="A15" s="10">
        <v>10</v>
      </c>
      <c r="B15" s="19" t="s">
        <v>21</v>
      </c>
      <c r="C15" s="26">
        <v>54</v>
      </c>
      <c r="D15" s="3">
        <v>54</v>
      </c>
      <c r="E15" s="3">
        <v>0</v>
      </c>
      <c r="F15" s="3">
        <v>0</v>
      </c>
      <c r="G15" s="14">
        <v>8.8114532633333322</v>
      </c>
      <c r="H15" s="14">
        <v>7.6393653195964228</v>
      </c>
      <c r="I15" s="14">
        <v>1.1720879437369089</v>
      </c>
      <c r="J15" s="15">
        <v>0.86698131299018955</v>
      </c>
    </row>
    <row r="16" spans="1:10" s="2" customFormat="1" ht="15.75" x14ac:dyDescent="0.25">
      <c r="A16" s="10">
        <v>11</v>
      </c>
      <c r="B16" s="19" t="s">
        <v>22</v>
      </c>
      <c r="C16" s="26">
        <v>294</v>
      </c>
      <c r="D16" s="3">
        <v>289</v>
      </c>
      <c r="E16" s="3">
        <v>2</v>
      </c>
      <c r="F16" s="3">
        <v>3</v>
      </c>
      <c r="G16" s="14">
        <v>49.77612456</v>
      </c>
      <c r="H16" s="14">
        <v>41.54917097995655</v>
      </c>
      <c r="I16" s="14">
        <v>8.2269535800434497</v>
      </c>
      <c r="J16" s="15">
        <v>0.83472088972843395</v>
      </c>
    </row>
    <row r="17" spans="1:10" s="2" customFormat="1" ht="15.75" x14ac:dyDescent="0.25">
      <c r="A17" s="10">
        <v>12</v>
      </c>
      <c r="B17" s="19" t="s">
        <v>23</v>
      </c>
      <c r="C17" s="26">
        <v>38</v>
      </c>
      <c r="D17" s="3">
        <v>38</v>
      </c>
      <c r="E17" s="3">
        <v>0</v>
      </c>
      <c r="F17" s="3">
        <v>0</v>
      </c>
      <c r="G17" s="14">
        <v>7.3333016305703174</v>
      </c>
      <c r="H17" s="14">
        <v>6.2308901870835891</v>
      </c>
      <c r="I17" s="14">
        <v>1.1024114434867287</v>
      </c>
      <c r="J17" s="15">
        <v>0.84967051690726747</v>
      </c>
    </row>
    <row r="18" spans="1:10" s="2" customFormat="1" ht="15.75" x14ac:dyDescent="0.25">
      <c r="A18" s="10">
        <v>13</v>
      </c>
      <c r="B18" s="19" t="s">
        <v>24</v>
      </c>
      <c r="C18" s="26">
        <v>39</v>
      </c>
      <c r="D18" s="3">
        <v>38</v>
      </c>
      <c r="E18" s="3">
        <v>0</v>
      </c>
      <c r="F18" s="3">
        <v>1</v>
      </c>
      <c r="G18" s="14">
        <v>5.8195677189278658</v>
      </c>
      <c r="H18" s="14">
        <v>5.0164744902384619</v>
      </c>
      <c r="I18" s="14">
        <v>0.80309322868940425</v>
      </c>
      <c r="J18" s="15">
        <v>0.86200122286104142</v>
      </c>
    </row>
    <row r="19" spans="1:10" s="2" customFormat="1" ht="15.75" x14ac:dyDescent="0.25">
      <c r="A19" s="10">
        <v>14</v>
      </c>
      <c r="B19" s="19" t="s">
        <v>25</v>
      </c>
      <c r="C19" s="26">
        <v>399</v>
      </c>
      <c r="D19" s="3">
        <v>356</v>
      </c>
      <c r="E19" s="3">
        <v>38</v>
      </c>
      <c r="F19" s="3">
        <v>5</v>
      </c>
      <c r="G19" s="14">
        <v>75.641201830000014</v>
      </c>
      <c r="H19" s="14">
        <v>67.825882061902803</v>
      </c>
      <c r="I19" s="14">
        <v>7.8153197680972069</v>
      </c>
      <c r="J19" s="15">
        <v>0.89667906406799613</v>
      </c>
    </row>
    <row r="20" spans="1:10" s="2" customFormat="1" ht="15.75" x14ac:dyDescent="0.25">
      <c r="A20" s="10">
        <v>15</v>
      </c>
      <c r="B20" s="19" t="s">
        <v>26</v>
      </c>
      <c r="C20" s="26">
        <v>166</v>
      </c>
      <c r="D20" s="3">
        <v>165</v>
      </c>
      <c r="E20" s="3">
        <v>1</v>
      </c>
      <c r="F20" s="3">
        <v>0</v>
      </c>
      <c r="G20" s="14">
        <v>24.61649467626787</v>
      </c>
      <c r="H20" s="14">
        <v>18.707944387758822</v>
      </c>
      <c r="I20" s="14">
        <v>5.9085502885090486</v>
      </c>
      <c r="J20" s="15">
        <v>0.75997596870665218</v>
      </c>
    </row>
    <row r="21" spans="1:10" s="2" customFormat="1" ht="15.75" x14ac:dyDescent="0.25">
      <c r="A21" s="10">
        <v>16</v>
      </c>
      <c r="B21" s="19" t="s">
        <v>27</v>
      </c>
      <c r="C21" s="26">
        <v>408</v>
      </c>
      <c r="D21" s="3">
        <v>405</v>
      </c>
      <c r="E21" s="3">
        <v>1</v>
      </c>
      <c r="F21" s="3">
        <v>2</v>
      </c>
      <c r="G21" s="14">
        <v>108.37549524921869</v>
      </c>
      <c r="H21" s="14">
        <v>85.260828668132504</v>
      </c>
      <c r="I21" s="14">
        <v>23.114666581086187</v>
      </c>
      <c r="J21" s="15">
        <v>0.78671685395363555</v>
      </c>
    </row>
    <row r="22" spans="1:10" s="2" customFormat="1" ht="15.75" x14ac:dyDescent="0.25">
      <c r="A22" s="10">
        <v>17</v>
      </c>
      <c r="B22" s="19" t="s">
        <v>28</v>
      </c>
      <c r="C22" s="26">
        <v>78</v>
      </c>
      <c r="D22" s="3">
        <v>78</v>
      </c>
      <c r="E22" s="3">
        <v>0</v>
      </c>
      <c r="F22" s="3">
        <v>0</v>
      </c>
      <c r="G22" s="14">
        <v>11.415184853333335</v>
      </c>
      <c r="H22" s="14">
        <v>9.8575198653901754</v>
      </c>
      <c r="I22" s="14">
        <v>1.5576649879431594</v>
      </c>
      <c r="J22" s="15">
        <v>0.86354447974722837</v>
      </c>
    </row>
    <row r="23" spans="1:10" s="2" customFormat="1" ht="15.75" x14ac:dyDescent="0.25">
      <c r="A23" s="10">
        <v>18</v>
      </c>
      <c r="B23" s="19" t="s">
        <v>29</v>
      </c>
      <c r="C23" s="26">
        <v>131</v>
      </c>
      <c r="D23" s="3">
        <v>131</v>
      </c>
      <c r="E23" s="3">
        <v>0</v>
      </c>
      <c r="F23" s="3">
        <v>0</v>
      </c>
      <c r="G23" s="14">
        <v>5.3165724328974662</v>
      </c>
      <c r="H23" s="14">
        <v>3.6607452618359648</v>
      </c>
      <c r="I23" s="14">
        <v>1.6558271710615013</v>
      </c>
      <c r="J23" s="15">
        <v>0.68855363263449487</v>
      </c>
    </row>
    <row r="24" spans="1:10" s="2" customFormat="1" ht="15.75" x14ac:dyDescent="0.25">
      <c r="A24" s="10">
        <v>19</v>
      </c>
      <c r="B24" s="19" t="s">
        <v>30</v>
      </c>
      <c r="C24" s="26">
        <v>157</v>
      </c>
      <c r="D24" s="3">
        <v>142</v>
      </c>
      <c r="E24" s="3">
        <v>13</v>
      </c>
      <c r="F24" s="3">
        <v>2</v>
      </c>
      <c r="G24" s="14">
        <v>9.7784376033333338</v>
      </c>
      <c r="H24" s="14">
        <v>6.4073308537791505</v>
      </c>
      <c r="I24" s="14">
        <v>3.3711067495541833</v>
      </c>
      <c r="J24" s="15">
        <v>0.65525098320359276</v>
      </c>
    </row>
    <row r="25" spans="1:10" s="2" customFormat="1" ht="15.75" x14ac:dyDescent="0.25">
      <c r="A25" s="10">
        <v>20</v>
      </c>
      <c r="B25" s="19" t="s">
        <v>31</v>
      </c>
      <c r="C25" s="26">
        <v>4</v>
      </c>
      <c r="D25" s="3">
        <v>4</v>
      </c>
      <c r="E25" s="3">
        <v>0</v>
      </c>
      <c r="F25" s="3">
        <v>0</v>
      </c>
      <c r="G25" s="14">
        <v>0.20205498278373335</v>
      </c>
      <c r="H25" s="14">
        <v>0.12189480606768979</v>
      </c>
      <c r="I25" s="14">
        <v>8.0160176716043557E-2</v>
      </c>
      <c r="J25" s="15">
        <v>0.6032754272541655</v>
      </c>
    </row>
    <row r="26" spans="1:10" s="2" customFormat="1" ht="15.75" x14ac:dyDescent="0.25">
      <c r="A26" s="10">
        <v>21</v>
      </c>
      <c r="B26" s="19" t="s">
        <v>32</v>
      </c>
      <c r="C26" s="26">
        <v>210</v>
      </c>
      <c r="D26" s="3">
        <v>193</v>
      </c>
      <c r="E26" s="3">
        <v>14</v>
      </c>
      <c r="F26" s="3">
        <v>3</v>
      </c>
      <c r="G26" s="14">
        <v>22.702124866666669</v>
      </c>
      <c r="H26" s="14">
        <v>18.385762951026134</v>
      </c>
      <c r="I26" s="14">
        <v>4.3163619156405328</v>
      </c>
      <c r="J26" s="15">
        <v>0.80986969541436138</v>
      </c>
    </row>
    <row r="27" spans="1:10" s="2" customFormat="1" ht="15.75" x14ac:dyDescent="0.25">
      <c r="A27" s="10">
        <v>22</v>
      </c>
      <c r="B27" s="19" t="s">
        <v>33</v>
      </c>
      <c r="C27" s="26">
        <v>116</v>
      </c>
      <c r="D27" s="3">
        <v>115</v>
      </c>
      <c r="E27" s="3">
        <v>1</v>
      </c>
      <c r="F27" s="3">
        <v>0</v>
      </c>
      <c r="G27" s="14">
        <v>17.960601675668663</v>
      </c>
      <c r="H27" s="14">
        <v>14.356240180876895</v>
      </c>
      <c r="I27" s="14">
        <v>3.6043614947917684</v>
      </c>
      <c r="J27" s="15">
        <v>0.79931844378718009</v>
      </c>
    </row>
    <row r="28" spans="1:10" s="2" customFormat="1" ht="15.75" x14ac:dyDescent="0.25">
      <c r="A28" s="10">
        <v>23</v>
      </c>
      <c r="B28" s="19" t="s">
        <v>34</v>
      </c>
      <c r="C28" s="26">
        <v>7103</v>
      </c>
      <c r="D28" s="3">
        <v>5777</v>
      </c>
      <c r="E28" s="3">
        <v>583</v>
      </c>
      <c r="F28" s="3">
        <v>743</v>
      </c>
      <c r="G28" s="14">
        <v>2059.0601152566664</v>
      </c>
      <c r="H28" s="14">
        <v>1634.4151901111338</v>
      </c>
      <c r="I28" s="14">
        <v>424.64492514553285</v>
      </c>
      <c r="J28" s="15">
        <v>0.79376759231111627</v>
      </c>
    </row>
    <row r="29" spans="1:10" s="2" customFormat="1" ht="15.75" x14ac:dyDescent="0.25">
      <c r="A29" s="10">
        <v>24</v>
      </c>
      <c r="B29" s="19" t="s">
        <v>35</v>
      </c>
      <c r="C29" s="26">
        <v>236</v>
      </c>
      <c r="D29" s="3">
        <v>168</v>
      </c>
      <c r="E29" s="3">
        <v>52</v>
      </c>
      <c r="F29" s="3">
        <v>16</v>
      </c>
      <c r="G29" s="14">
        <v>35.389115051601202</v>
      </c>
      <c r="H29" s="14">
        <v>21.270335140018741</v>
      </c>
      <c r="I29" s="14">
        <v>14.118779911582459</v>
      </c>
      <c r="J29" s="15">
        <v>0.6010417358276483</v>
      </c>
    </row>
    <row r="30" spans="1:10" s="2" customFormat="1" ht="15.75" x14ac:dyDescent="0.25">
      <c r="A30" s="10">
        <v>25</v>
      </c>
      <c r="B30" s="19" t="s">
        <v>36</v>
      </c>
      <c r="C30" s="26">
        <v>140</v>
      </c>
      <c r="D30" s="3">
        <v>139</v>
      </c>
      <c r="E30" s="3">
        <v>1</v>
      </c>
      <c r="F30" s="3">
        <v>0</v>
      </c>
      <c r="G30" s="14">
        <v>16.032783570000003</v>
      </c>
      <c r="H30" s="14">
        <v>11.67801558749921</v>
      </c>
      <c r="I30" s="14">
        <v>4.3547679825007917</v>
      </c>
      <c r="J30" s="15">
        <v>0.72838353592888982</v>
      </c>
    </row>
    <row r="31" spans="1:10" s="2" customFormat="1" ht="15.75" x14ac:dyDescent="0.25">
      <c r="A31" s="10">
        <v>26</v>
      </c>
      <c r="B31" s="19" t="s">
        <v>37</v>
      </c>
      <c r="C31" s="26">
        <v>443</v>
      </c>
      <c r="D31" s="3">
        <v>436</v>
      </c>
      <c r="E31" s="3">
        <v>5</v>
      </c>
      <c r="F31" s="3">
        <v>2</v>
      </c>
      <c r="G31" s="14">
        <v>52.47313006087839</v>
      </c>
      <c r="H31" s="14">
        <v>41.970716926133015</v>
      </c>
      <c r="I31" s="14">
        <v>10.502413134745375</v>
      </c>
      <c r="J31" s="15">
        <v>0.79985159790238047</v>
      </c>
    </row>
    <row r="32" spans="1:10" s="2" customFormat="1" ht="15.75" x14ac:dyDescent="0.25">
      <c r="A32" s="10">
        <v>27</v>
      </c>
      <c r="B32" s="19" t="s">
        <v>38</v>
      </c>
      <c r="C32" s="26">
        <v>157</v>
      </c>
      <c r="D32" s="3">
        <v>157</v>
      </c>
      <c r="E32" s="3">
        <v>0</v>
      </c>
      <c r="F32" s="3">
        <v>0</v>
      </c>
      <c r="G32" s="14">
        <v>12.503579809999994</v>
      </c>
      <c r="H32" s="14">
        <v>9.8756361705043467</v>
      </c>
      <c r="I32" s="14">
        <v>2.6279436394956486</v>
      </c>
      <c r="J32" s="15">
        <v>0.78982469985164594</v>
      </c>
    </row>
    <row r="33" spans="1:10" s="2" customFormat="1" ht="15.75" x14ac:dyDescent="0.25">
      <c r="A33" s="10">
        <v>28</v>
      </c>
      <c r="B33" s="19" t="s">
        <v>39</v>
      </c>
      <c r="C33" s="26">
        <v>268</v>
      </c>
      <c r="D33" s="3">
        <v>267</v>
      </c>
      <c r="E33" s="3">
        <v>1</v>
      </c>
      <c r="F33" s="3">
        <v>0</v>
      </c>
      <c r="G33" s="14">
        <v>17.093497513333336</v>
      </c>
      <c r="H33" s="14">
        <v>13.429229426369574</v>
      </c>
      <c r="I33" s="14">
        <v>3.6642680869637614</v>
      </c>
      <c r="J33" s="15">
        <v>0.78563380115125381</v>
      </c>
    </row>
    <row r="34" spans="1:10" s="2" customFormat="1" ht="15.75" x14ac:dyDescent="0.25">
      <c r="A34" s="10">
        <v>29</v>
      </c>
      <c r="B34" s="19" t="s">
        <v>40</v>
      </c>
      <c r="C34" s="26">
        <v>1426</v>
      </c>
      <c r="D34" s="3">
        <v>1400</v>
      </c>
      <c r="E34" s="3">
        <v>12</v>
      </c>
      <c r="F34" s="3">
        <v>14</v>
      </c>
      <c r="G34" s="14">
        <v>322.63864335333335</v>
      </c>
      <c r="H34" s="14">
        <v>265.99766614691123</v>
      </c>
      <c r="I34" s="14">
        <v>56.640977206422122</v>
      </c>
      <c r="J34" s="15">
        <v>0.82444453454884969</v>
      </c>
    </row>
    <row r="35" spans="1:10" s="2" customFormat="1" ht="15.75" x14ac:dyDescent="0.25">
      <c r="A35" s="10">
        <v>30</v>
      </c>
      <c r="B35" s="19" t="s">
        <v>41</v>
      </c>
      <c r="C35" s="26">
        <v>352</v>
      </c>
      <c r="D35" s="3">
        <v>315</v>
      </c>
      <c r="E35" s="3">
        <v>35</v>
      </c>
      <c r="F35" s="3">
        <v>2</v>
      </c>
      <c r="G35" s="14">
        <v>20.832650264879195</v>
      </c>
      <c r="H35" s="14">
        <v>17.08365277727458</v>
      </c>
      <c r="I35" s="14">
        <v>3.7489974876046182</v>
      </c>
      <c r="J35" s="15">
        <v>0.82004222026782259</v>
      </c>
    </row>
    <row r="36" spans="1:10" s="2" customFormat="1" ht="15.75" x14ac:dyDescent="0.25">
      <c r="A36" s="10">
        <v>31</v>
      </c>
      <c r="B36" s="19" t="s">
        <v>42</v>
      </c>
      <c r="C36" s="26">
        <v>261</v>
      </c>
      <c r="D36" s="3">
        <v>261</v>
      </c>
      <c r="E36" s="3">
        <v>0</v>
      </c>
      <c r="F36" s="3">
        <v>0</v>
      </c>
      <c r="G36" s="14">
        <v>42.874335919999993</v>
      </c>
      <c r="H36" s="14">
        <v>32.550658320971209</v>
      </c>
      <c r="I36" s="14">
        <v>10.323677599028784</v>
      </c>
      <c r="J36" s="15">
        <v>0.75921078711768453</v>
      </c>
    </row>
    <row r="37" spans="1:10" s="2" customFormat="1" ht="15.75" x14ac:dyDescent="0.25">
      <c r="A37" s="10">
        <v>32</v>
      </c>
      <c r="B37" s="19" t="s">
        <v>43</v>
      </c>
      <c r="C37" s="26">
        <v>213</v>
      </c>
      <c r="D37" s="3">
        <v>205</v>
      </c>
      <c r="E37" s="3">
        <v>7</v>
      </c>
      <c r="F37" s="3">
        <v>1</v>
      </c>
      <c r="G37" s="14">
        <v>65.426788130000006</v>
      </c>
      <c r="H37" s="14">
        <v>58.541719121013372</v>
      </c>
      <c r="I37" s="14">
        <v>6.8850690089866298</v>
      </c>
      <c r="J37" s="15">
        <v>0.8947668194363092</v>
      </c>
    </row>
    <row r="38" spans="1:10" s="2" customFormat="1" ht="15.75" x14ac:dyDescent="0.25">
      <c r="A38" s="10">
        <v>33</v>
      </c>
      <c r="B38" s="19" t="s">
        <v>44</v>
      </c>
      <c r="C38" s="26">
        <v>269</v>
      </c>
      <c r="D38" s="3">
        <v>266</v>
      </c>
      <c r="E38" s="3">
        <v>3</v>
      </c>
      <c r="F38" s="3">
        <v>0</v>
      </c>
      <c r="G38" s="14">
        <v>45.5256741493722</v>
      </c>
      <c r="H38" s="14">
        <v>37.199914570767156</v>
      </c>
      <c r="I38" s="14">
        <v>8.3257595786050409</v>
      </c>
      <c r="J38" s="15">
        <v>0.81711946645122102</v>
      </c>
    </row>
    <row r="39" spans="1:10" s="2" customFormat="1" ht="15.75" x14ac:dyDescent="0.25">
      <c r="A39" s="10">
        <v>34</v>
      </c>
      <c r="B39" s="19" t="s">
        <v>45</v>
      </c>
      <c r="C39" s="26">
        <v>575</v>
      </c>
      <c r="D39" s="3">
        <v>567</v>
      </c>
      <c r="E39" s="3">
        <v>7</v>
      </c>
      <c r="F39" s="3">
        <v>1</v>
      </c>
      <c r="G39" s="14">
        <v>111.04976110808535</v>
      </c>
      <c r="H39" s="14">
        <v>90.682611619007588</v>
      </c>
      <c r="I39" s="14">
        <v>20.367149489077761</v>
      </c>
      <c r="J39" s="15">
        <v>0.81659438718418942</v>
      </c>
    </row>
    <row r="40" spans="1:10" s="2" customFormat="1" ht="15.75" x14ac:dyDescent="0.25">
      <c r="A40" s="10">
        <v>35</v>
      </c>
      <c r="B40" s="19" t="s">
        <v>46</v>
      </c>
      <c r="C40" s="26">
        <v>286</v>
      </c>
      <c r="D40" s="3">
        <v>286</v>
      </c>
      <c r="E40" s="3">
        <v>0</v>
      </c>
      <c r="F40" s="3">
        <v>0</v>
      </c>
      <c r="G40" s="14">
        <v>43.848421098787732</v>
      </c>
      <c r="H40" s="14">
        <v>22.827914421180502</v>
      </c>
      <c r="I40" s="14">
        <v>21.02050667760723</v>
      </c>
      <c r="J40" s="15">
        <v>0.52060972434447861</v>
      </c>
    </row>
    <row r="41" spans="1:10" s="2" customFormat="1" ht="15.75" x14ac:dyDescent="0.25">
      <c r="A41" s="10">
        <v>36</v>
      </c>
      <c r="B41" s="19" t="s">
        <v>47</v>
      </c>
      <c r="C41" s="26">
        <v>344</v>
      </c>
      <c r="D41" s="3">
        <v>342</v>
      </c>
      <c r="E41" s="3">
        <v>0</v>
      </c>
      <c r="F41" s="3">
        <v>2</v>
      </c>
      <c r="G41" s="14">
        <v>43.344060537695469</v>
      </c>
      <c r="H41" s="14">
        <v>34.888229565578854</v>
      </c>
      <c r="I41" s="14">
        <v>8.4558309721166118</v>
      </c>
      <c r="J41" s="15">
        <v>0.80491373288013146</v>
      </c>
    </row>
    <row r="42" spans="1:10" s="2" customFormat="1" ht="15.75" x14ac:dyDescent="0.25">
      <c r="A42" s="10">
        <v>37</v>
      </c>
      <c r="B42" s="19" t="s">
        <v>48</v>
      </c>
      <c r="C42" s="26">
        <v>108</v>
      </c>
      <c r="D42" s="3">
        <v>99</v>
      </c>
      <c r="E42" s="3">
        <v>7</v>
      </c>
      <c r="F42" s="3">
        <v>2</v>
      </c>
      <c r="G42" s="14">
        <v>7.0109454694844011</v>
      </c>
      <c r="H42" s="14">
        <v>5.5149642049423253</v>
      </c>
      <c r="I42" s="14">
        <v>1.4959812645420758</v>
      </c>
      <c r="J42" s="15">
        <v>0.78662203677757414</v>
      </c>
    </row>
    <row r="43" spans="1:10" s="2" customFormat="1" ht="15.75" x14ac:dyDescent="0.25">
      <c r="A43" s="10">
        <v>38</v>
      </c>
      <c r="B43" s="19" t="s">
        <v>49</v>
      </c>
      <c r="C43" s="26">
        <v>396</v>
      </c>
      <c r="D43" s="3">
        <v>368</v>
      </c>
      <c r="E43" s="3">
        <v>2</v>
      </c>
      <c r="F43" s="3">
        <v>26</v>
      </c>
      <c r="G43" s="14">
        <v>56.52115636101297</v>
      </c>
      <c r="H43" s="14">
        <v>44.680681828321546</v>
      </c>
      <c r="I43" s="14">
        <v>11.840474532691427</v>
      </c>
      <c r="J43" s="15">
        <v>0.79051252141651651</v>
      </c>
    </row>
    <row r="44" spans="1:10" s="2" customFormat="1" ht="15.75" x14ac:dyDescent="0.25">
      <c r="A44" s="10">
        <v>39</v>
      </c>
      <c r="B44" s="19" t="s">
        <v>50</v>
      </c>
      <c r="C44" s="26">
        <v>459</v>
      </c>
      <c r="D44" s="3">
        <v>455</v>
      </c>
      <c r="E44" s="3">
        <v>4</v>
      </c>
      <c r="F44" s="3">
        <v>0</v>
      </c>
      <c r="G44" s="14">
        <v>113.23243047666666</v>
      </c>
      <c r="H44" s="14">
        <v>95.896876667043543</v>
      </c>
      <c r="I44" s="14">
        <v>17.335553809623121</v>
      </c>
      <c r="J44" s="15">
        <v>0.84690292580803173</v>
      </c>
    </row>
    <row r="45" spans="1:10" s="2" customFormat="1" ht="15.75" x14ac:dyDescent="0.25">
      <c r="A45" s="10">
        <v>40</v>
      </c>
      <c r="B45" s="19" t="s">
        <v>51</v>
      </c>
      <c r="C45" s="26">
        <v>138</v>
      </c>
      <c r="D45" s="3">
        <v>138</v>
      </c>
      <c r="E45" s="3">
        <v>0</v>
      </c>
      <c r="F45" s="3">
        <v>0</v>
      </c>
      <c r="G45" s="14">
        <v>18.379096323333332</v>
      </c>
      <c r="H45" s="14">
        <v>15.034213506157323</v>
      </c>
      <c r="I45" s="14">
        <v>3.3448828171760066</v>
      </c>
      <c r="J45" s="15">
        <v>0.81800613271015488</v>
      </c>
    </row>
    <row r="46" spans="1:10" s="2" customFormat="1" ht="15.75" x14ac:dyDescent="0.25">
      <c r="A46" s="10">
        <v>41</v>
      </c>
      <c r="B46" s="19" t="s">
        <v>52</v>
      </c>
      <c r="C46" s="26">
        <v>33</v>
      </c>
      <c r="D46" s="3">
        <v>32</v>
      </c>
      <c r="E46" s="3">
        <v>0</v>
      </c>
      <c r="F46" s="3">
        <v>1</v>
      </c>
      <c r="G46" s="14">
        <v>2.3558498682549329</v>
      </c>
      <c r="H46" s="14">
        <v>1.9325288908108005</v>
      </c>
      <c r="I46" s="14">
        <v>0.42332097744413255</v>
      </c>
      <c r="J46" s="15">
        <v>0.82031071540322631</v>
      </c>
    </row>
    <row r="47" spans="1:10" s="2" customFormat="1" ht="15.75" x14ac:dyDescent="0.25">
      <c r="A47" s="10">
        <v>42</v>
      </c>
      <c r="B47" s="19" t="s">
        <v>53</v>
      </c>
      <c r="C47" s="26">
        <v>318</v>
      </c>
      <c r="D47" s="3">
        <v>304</v>
      </c>
      <c r="E47" s="3">
        <v>0</v>
      </c>
      <c r="F47" s="3">
        <v>13</v>
      </c>
      <c r="G47" s="14">
        <v>47.935342475883466</v>
      </c>
      <c r="H47" s="14">
        <v>41.770555535266887</v>
      </c>
      <c r="I47" s="14">
        <v>6.1647869406165849</v>
      </c>
      <c r="J47" s="15">
        <v>0.8713937019701461</v>
      </c>
    </row>
    <row r="48" spans="1:10" s="2" customFormat="1" ht="15.75" x14ac:dyDescent="0.25">
      <c r="A48" s="10">
        <v>43</v>
      </c>
      <c r="B48" s="19" t="s">
        <v>54</v>
      </c>
      <c r="C48" s="26">
        <v>274</v>
      </c>
      <c r="D48" s="3">
        <v>265</v>
      </c>
      <c r="E48" s="3">
        <v>1</v>
      </c>
      <c r="F48" s="3">
        <v>0</v>
      </c>
      <c r="G48" s="14">
        <v>50.541773986006135</v>
      </c>
      <c r="H48" s="14">
        <v>32.731481334767537</v>
      </c>
      <c r="I48" s="14">
        <v>17.810292651238598</v>
      </c>
      <c r="J48" s="15">
        <v>0.64761243528630663</v>
      </c>
    </row>
    <row r="49" spans="1:10" s="2" customFormat="1" ht="15.75" x14ac:dyDescent="0.25">
      <c r="A49" s="10">
        <v>44</v>
      </c>
      <c r="B49" s="19" t="s">
        <v>55</v>
      </c>
      <c r="C49" s="26">
        <v>2344</v>
      </c>
      <c r="D49" s="3">
        <v>2050</v>
      </c>
      <c r="E49" s="3">
        <v>161</v>
      </c>
      <c r="F49" s="3">
        <v>133</v>
      </c>
      <c r="G49" s="14">
        <v>565.5974870033333</v>
      </c>
      <c r="H49" s="14">
        <v>385.575520516891</v>
      </c>
      <c r="I49" s="14">
        <v>180.02196648644232</v>
      </c>
      <c r="J49" s="15">
        <v>0.68171363801448193</v>
      </c>
    </row>
    <row r="50" spans="1:10" s="2" customFormat="1" ht="15.75" x14ac:dyDescent="0.25">
      <c r="A50" s="10">
        <v>45</v>
      </c>
      <c r="B50" s="19" t="s">
        <v>56</v>
      </c>
      <c r="C50" s="26">
        <v>132</v>
      </c>
      <c r="D50" s="3">
        <v>132</v>
      </c>
      <c r="E50" s="3">
        <v>0</v>
      </c>
      <c r="F50" s="3">
        <v>0</v>
      </c>
      <c r="G50" s="14">
        <v>22.003269787475048</v>
      </c>
      <c r="H50" s="14">
        <v>18.0948443732462</v>
      </c>
      <c r="I50" s="14">
        <v>3.9084254142288493</v>
      </c>
      <c r="J50" s="15">
        <v>0.82237069981055055</v>
      </c>
    </row>
    <row r="51" spans="1:10" s="2" customFormat="1" ht="15.75" x14ac:dyDescent="0.25">
      <c r="A51" s="10">
        <v>46</v>
      </c>
      <c r="B51" s="19" t="s">
        <v>57</v>
      </c>
      <c r="C51" s="26">
        <v>151</v>
      </c>
      <c r="D51" s="3">
        <v>151</v>
      </c>
      <c r="E51" s="3">
        <v>0</v>
      </c>
      <c r="F51" s="3">
        <v>0</v>
      </c>
      <c r="G51" s="14">
        <v>14.355904846440131</v>
      </c>
      <c r="H51" s="14">
        <v>12.057374280999987</v>
      </c>
      <c r="I51" s="14">
        <v>2.2985305654401444</v>
      </c>
      <c r="J51" s="15">
        <v>0.83988953743935435</v>
      </c>
    </row>
    <row r="52" spans="1:10" s="2" customFormat="1" ht="15.75" x14ac:dyDescent="0.25">
      <c r="A52" s="10">
        <v>47</v>
      </c>
      <c r="B52" s="19" t="s">
        <v>58</v>
      </c>
      <c r="C52" s="26">
        <v>729</v>
      </c>
      <c r="D52" s="3">
        <v>727</v>
      </c>
      <c r="E52" s="3">
        <v>2</v>
      </c>
      <c r="F52" s="3">
        <v>0</v>
      </c>
      <c r="G52" s="14">
        <v>205.80611708585113</v>
      </c>
      <c r="H52" s="14">
        <v>182.56893498067564</v>
      </c>
      <c r="I52" s="14">
        <v>23.237182105175496</v>
      </c>
      <c r="J52" s="15">
        <v>0.8870918783454711</v>
      </c>
    </row>
    <row r="53" spans="1:10" s="2" customFormat="1" ht="15.75" x14ac:dyDescent="0.25">
      <c r="A53" s="10">
        <v>48</v>
      </c>
      <c r="B53" s="19" t="s">
        <v>59</v>
      </c>
      <c r="C53" s="26">
        <v>13</v>
      </c>
      <c r="D53" s="3">
        <v>13</v>
      </c>
      <c r="E53" s="3">
        <v>0</v>
      </c>
      <c r="F53" s="3">
        <v>0</v>
      </c>
      <c r="G53" s="14">
        <v>3.1932437410193337</v>
      </c>
      <c r="H53" s="14">
        <v>1.9279274010125746</v>
      </c>
      <c r="I53" s="14">
        <v>1.2653163400067591</v>
      </c>
      <c r="J53" s="15">
        <v>0.60375203315896886</v>
      </c>
    </row>
    <row r="54" spans="1:10" s="2" customFormat="1" ht="15.75" x14ac:dyDescent="0.25">
      <c r="A54" s="10">
        <v>49</v>
      </c>
      <c r="B54" s="19" t="s">
        <v>60</v>
      </c>
      <c r="C54" s="26">
        <v>1071</v>
      </c>
      <c r="D54" s="3">
        <v>1067</v>
      </c>
      <c r="E54" s="3">
        <v>0</v>
      </c>
      <c r="F54" s="3">
        <v>4</v>
      </c>
      <c r="G54" s="14">
        <v>246.77645706655392</v>
      </c>
      <c r="H54" s="14">
        <v>203.52569984594768</v>
      </c>
      <c r="I54" s="14">
        <v>43.250757220606239</v>
      </c>
      <c r="J54" s="15">
        <v>0.82473710120191168</v>
      </c>
    </row>
    <row r="55" spans="1:10" s="2" customFormat="1" ht="15.75" x14ac:dyDescent="0.25">
      <c r="A55" s="10">
        <v>50</v>
      </c>
      <c r="B55" s="19" t="s">
        <v>61</v>
      </c>
      <c r="C55" s="26">
        <v>432</v>
      </c>
      <c r="D55" s="3">
        <v>427</v>
      </c>
      <c r="E55" s="3">
        <v>2</v>
      </c>
      <c r="F55" s="3">
        <v>3</v>
      </c>
      <c r="G55" s="14">
        <v>111.94741593999998</v>
      </c>
      <c r="H55" s="14">
        <v>95.887208308501627</v>
      </c>
      <c r="I55" s="14">
        <v>16.060207631498351</v>
      </c>
      <c r="J55" s="15">
        <v>0.8565379334873966</v>
      </c>
    </row>
    <row r="56" spans="1:10" s="2" customFormat="1" ht="15.75" x14ac:dyDescent="0.25">
      <c r="A56" s="10">
        <v>51</v>
      </c>
      <c r="B56" s="19" t="s">
        <v>62</v>
      </c>
      <c r="C56" s="26">
        <v>126</v>
      </c>
      <c r="D56" s="3">
        <v>126</v>
      </c>
      <c r="E56" s="3">
        <v>0</v>
      </c>
      <c r="F56" s="3">
        <v>0</v>
      </c>
      <c r="G56" s="14">
        <v>9.5725372275509351</v>
      </c>
      <c r="H56" s="14">
        <v>8.3240909865532196</v>
      </c>
      <c r="I56" s="14">
        <v>1.248446240997716</v>
      </c>
      <c r="J56" s="15">
        <v>0.86958042457076745</v>
      </c>
    </row>
    <row r="57" spans="1:10" s="2" customFormat="1" ht="15.75" x14ac:dyDescent="0.25">
      <c r="A57" s="10">
        <v>52</v>
      </c>
      <c r="B57" s="19" t="s">
        <v>63</v>
      </c>
      <c r="C57" s="26">
        <v>456</v>
      </c>
      <c r="D57" s="3">
        <v>414</v>
      </c>
      <c r="E57" s="3">
        <v>30</v>
      </c>
      <c r="F57" s="3">
        <v>12</v>
      </c>
      <c r="G57" s="14">
        <v>84.416455757489445</v>
      </c>
      <c r="H57" s="14">
        <v>71.286037310437806</v>
      </c>
      <c r="I57" s="14">
        <v>13.130418447051644</v>
      </c>
      <c r="J57" s="15">
        <v>0.84445664853814106</v>
      </c>
    </row>
    <row r="58" spans="1:10" s="2" customFormat="1" ht="15.75" x14ac:dyDescent="0.25">
      <c r="A58" s="10">
        <v>53</v>
      </c>
      <c r="B58" s="19" t="s">
        <v>64</v>
      </c>
      <c r="C58" s="26">
        <v>295</v>
      </c>
      <c r="D58" s="3">
        <v>279</v>
      </c>
      <c r="E58" s="3">
        <v>15</v>
      </c>
      <c r="F58" s="3">
        <v>1</v>
      </c>
      <c r="G58" s="14">
        <v>53.244462756908788</v>
      </c>
      <c r="H58" s="14">
        <v>44.196491413240551</v>
      </c>
      <c r="I58" s="14">
        <v>9.0479713436682374</v>
      </c>
      <c r="J58" s="15">
        <v>0.83006737461175328</v>
      </c>
    </row>
    <row r="59" spans="1:10" s="2" customFormat="1" ht="15.75" x14ac:dyDescent="0.25">
      <c r="A59" s="10">
        <v>54</v>
      </c>
      <c r="B59" s="19" t="s">
        <v>65</v>
      </c>
      <c r="C59" s="26">
        <v>84</v>
      </c>
      <c r="D59" s="3">
        <v>68</v>
      </c>
      <c r="E59" s="3">
        <v>9</v>
      </c>
      <c r="F59" s="3">
        <v>7</v>
      </c>
      <c r="G59" s="14">
        <v>25.902548609921869</v>
      </c>
      <c r="H59" s="14">
        <v>22.071007082584128</v>
      </c>
      <c r="I59" s="14">
        <v>3.8315415273377411</v>
      </c>
      <c r="J59" s="15">
        <v>0.85207858944543846</v>
      </c>
    </row>
    <row r="60" spans="1:10" s="2" customFormat="1" ht="15.75" x14ac:dyDescent="0.25">
      <c r="A60" s="10">
        <v>55</v>
      </c>
      <c r="B60" s="19" t="s">
        <v>66</v>
      </c>
      <c r="C60" s="26">
        <v>40</v>
      </c>
      <c r="D60" s="3">
        <v>40</v>
      </c>
      <c r="E60" s="3">
        <v>0</v>
      </c>
      <c r="F60" s="3">
        <v>0</v>
      </c>
      <c r="G60" s="14">
        <v>9.937488813333335</v>
      </c>
      <c r="H60" s="14">
        <v>9.9377666656802468</v>
      </c>
      <c r="I60" s="14">
        <v>-2.7785234691202643E-4</v>
      </c>
      <c r="J60" s="15">
        <v>1.0000279600160695</v>
      </c>
    </row>
    <row r="61" spans="1:10" s="2" customFormat="1" ht="15.75" x14ac:dyDescent="0.25">
      <c r="A61" s="10">
        <v>56</v>
      </c>
      <c r="B61" s="19" t="s">
        <v>67</v>
      </c>
      <c r="C61" s="26">
        <v>414</v>
      </c>
      <c r="D61" s="3">
        <v>413</v>
      </c>
      <c r="E61" s="3">
        <v>0</v>
      </c>
      <c r="F61" s="3">
        <v>1</v>
      </c>
      <c r="G61" s="14">
        <v>83.161209693333348</v>
      </c>
      <c r="H61" s="14">
        <v>59.252514847423228</v>
      </c>
      <c r="I61" s="14">
        <v>23.908694845910116</v>
      </c>
      <c r="J61" s="15">
        <v>0.71250183908968834</v>
      </c>
    </row>
    <row r="62" spans="1:10" s="2" customFormat="1" ht="15.75" x14ac:dyDescent="0.25">
      <c r="A62" s="10">
        <v>57</v>
      </c>
      <c r="B62" s="19" t="s">
        <v>68</v>
      </c>
      <c r="C62" s="26">
        <v>788</v>
      </c>
      <c r="D62" s="3">
        <v>733</v>
      </c>
      <c r="E62" s="3">
        <v>6</v>
      </c>
      <c r="F62" s="3">
        <v>49</v>
      </c>
      <c r="G62" s="14">
        <v>105.62845370000001</v>
      </c>
      <c r="H62" s="14">
        <v>82.532875639450666</v>
      </c>
      <c r="I62" s="14">
        <v>23.095578060549332</v>
      </c>
      <c r="J62" s="15">
        <v>0.78135078900100063</v>
      </c>
    </row>
    <row r="63" spans="1:10" s="2" customFormat="1" ht="15.75" x14ac:dyDescent="0.25">
      <c r="A63" s="10">
        <v>58</v>
      </c>
      <c r="B63" s="19" t="s">
        <v>69</v>
      </c>
      <c r="C63" s="26">
        <v>140</v>
      </c>
      <c r="D63" s="3">
        <v>124</v>
      </c>
      <c r="E63" s="3">
        <v>1</v>
      </c>
      <c r="F63" s="3">
        <v>0</v>
      </c>
      <c r="G63" s="14">
        <v>6.3210418041586669</v>
      </c>
      <c r="H63" s="14">
        <v>2.8491319451089692</v>
      </c>
      <c r="I63" s="14">
        <v>3.4719098590496977</v>
      </c>
      <c r="J63" s="15">
        <v>0.45073771593070322</v>
      </c>
    </row>
    <row r="64" spans="1:10" s="2" customFormat="1" ht="15.75" x14ac:dyDescent="0.25">
      <c r="A64" s="10">
        <v>59</v>
      </c>
      <c r="B64" s="19" t="s">
        <v>70</v>
      </c>
      <c r="C64" s="26">
        <v>154</v>
      </c>
      <c r="D64" s="3">
        <v>146</v>
      </c>
      <c r="E64" s="3">
        <v>1</v>
      </c>
      <c r="F64" s="3">
        <v>7</v>
      </c>
      <c r="G64" s="14">
        <v>34.130962266666664</v>
      </c>
      <c r="H64" s="14">
        <v>28.773124838938376</v>
      </c>
      <c r="I64" s="14">
        <v>5.3578374277282919</v>
      </c>
      <c r="J64" s="15">
        <v>0.84302120210185461</v>
      </c>
    </row>
    <row r="65" spans="1:10" s="2" customFormat="1" ht="15.75" x14ac:dyDescent="0.25">
      <c r="A65" s="10">
        <v>60</v>
      </c>
      <c r="B65" s="19" t="s">
        <v>71</v>
      </c>
      <c r="C65" s="26">
        <v>13</v>
      </c>
      <c r="D65" s="3">
        <v>13</v>
      </c>
      <c r="E65" s="3">
        <v>0</v>
      </c>
      <c r="F65" s="3">
        <v>0</v>
      </c>
      <c r="G65" s="14">
        <v>0.96929429899691133</v>
      </c>
      <c r="H65" s="14">
        <v>0.88363503550565992</v>
      </c>
      <c r="I65" s="14">
        <v>8.5659263491251511E-2</v>
      </c>
      <c r="J65" s="15">
        <v>0.91162718734661163</v>
      </c>
    </row>
    <row r="66" spans="1:10" s="2" customFormat="1" ht="15.75" x14ac:dyDescent="0.25">
      <c r="A66" s="10">
        <v>61</v>
      </c>
      <c r="B66" s="19" t="s">
        <v>72</v>
      </c>
      <c r="C66" s="26">
        <v>392</v>
      </c>
      <c r="D66" s="3">
        <v>389</v>
      </c>
      <c r="E66" s="3">
        <v>2</v>
      </c>
      <c r="F66" s="3">
        <v>1</v>
      </c>
      <c r="G66" s="14">
        <v>62.167287513333335</v>
      </c>
      <c r="H66" s="14">
        <v>53.839019655038044</v>
      </c>
      <c r="I66" s="14">
        <v>8.3282678582952911</v>
      </c>
      <c r="J66" s="15">
        <v>0.86603456268686185</v>
      </c>
    </row>
    <row r="67" spans="1:10" s="2" customFormat="1" ht="15.75" x14ac:dyDescent="0.25">
      <c r="A67" s="10">
        <v>62</v>
      </c>
      <c r="B67" s="19" t="s">
        <v>73</v>
      </c>
      <c r="C67" s="26">
        <v>394</v>
      </c>
      <c r="D67" s="3">
        <v>383</v>
      </c>
      <c r="E67" s="3">
        <v>3</v>
      </c>
      <c r="F67" s="3">
        <v>8</v>
      </c>
      <c r="G67" s="14">
        <v>47.29241465989093</v>
      </c>
      <c r="H67" s="14">
        <v>37.831982686246434</v>
      </c>
      <c r="I67" s="14">
        <v>9.4604319736444946</v>
      </c>
      <c r="J67" s="15">
        <v>0.79995878743599103</v>
      </c>
    </row>
    <row r="68" spans="1:10" s="2" customFormat="1" ht="15.75" x14ac:dyDescent="0.25">
      <c r="A68" s="10">
        <v>63</v>
      </c>
      <c r="B68" s="19" t="s">
        <v>74</v>
      </c>
      <c r="C68" s="26">
        <v>420</v>
      </c>
      <c r="D68" s="3">
        <v>407</v>
      </c>
      <c r="E68" s="3">
        <v>3</v>
      </c>
      <c r="F68" s="3">
        <v>10</v>
      </c>
      <c r="G68" s="14">
        <v>31.043471723333337</v>
      </c>
      <c r="H68" s="14">
        <v>24.919133853129058</v>
      </c>
      <c r="I68" s="14">
        <v>6.1243378702042772</v>
      </c>
      <c r="J68" s="15">
        <v>0.80271736599611654</v>
      </c>
    </row>
    <row r="69" spans="1:10" s="2" customFormat="1" ht="15.75" x14ac:dyDescent="0.25">
      <c r="A69" s="10">
        <v>64</v>
      </c>
      <c r="B69" s="19" t="s">
        <v>75</v>
      </c>
      <c r="C69" s="26">
        <v>368</v>
      </c>
      <c r="D69" s="3">
        <v>355</v>
      </c>
      <c r="E69" s="3">
        <v>13</v>
      </c>
      <c r="F69" s="3">
        <v>0</v>
      </c>
      <c r="G69" s="14">
        <v>29.375031375060665</v>
      </c>
      <c r="H69" s="14">
        <v>22.814993767891377</v>
      </c>
      <c r="I69" s="14">
        <v>6.5600376071692894</v>
      </c>
      <c r="J69" s="15">
        <v>0.77667980934519965</v>
      </c>
    </row>
    <row r="70" spans="1:10" s="2" customFormat="1" ht="15.75" x14ac:dyDescent="0.25">
      <c r="A70" s="10">
        <v>65</v>
      </c>
      <c r="B70" s="19" t="s">
        <v>76</v>
      </c>
      <c r="C70" s="26">
        <v>80</v>
      </c>
      <c r="D70" s="3">
        <v>80</v>
      </c>
      <c r="E70" s="3">
        <v>0</v>
      </c>
      <c r="F70" s="3">
        <v>0</v>
      </c>
      <c r="G70" s="14">
        <v>6.6538807351771991</v>
      </c>
      <c r="H70" s="14">
        <v>4.7253521745855682</v>
      </c>
      <c r="I70" s="14">
        <v>1.9285285605916316</v>
      </c>
      <c r="J70" s="15">
        <v>0.71016484404416169</v>
      </c>
    </row>
    <row r="71" spans="1:10" s="2" customFormat="1" ht="15.75" x14ac:dyDescent="0.25">
      <c r="A71" s="10">
        <v>66</v>
      </c>
      <c r="B71" s="19" t="s">
        <v>77</v>
      </c>
      <c r="C71" s="26">
        <v>124</v>
      </c>
      <c r="D71" s="3">
        <v>123</v>
      </c>
      <c r="E71" s="3">
        <v>0</v>
      </c>
      <c r="F71" s="3">
        <v>0</v>
      </c>
      <c r="G71" s="14">
        <v>21.273682279999999</v>
      </c>
      <c r="H71" s="14">
        <v>18.458152304393415</v>
      </c>
      <c r="I71" s="14">
        <v>2.8155299756065832</v>
      </c>
      <c r="J71" s="15">
        <v>0.86765196835464897</v>
      </c>
    </row>
    <row r="72" spans="1:10" s="2" customFormat="1" ht="15.75" x14ac:dyDescent="0.25">
      <c r="A72" s="10">
        <v>67</v>
      </c>
      <c r="B72" s="19" t="s">
        <v>78</v>
      </c>
      <c r="C72" s="26">
        <v>19</v>
      </c>
      <c r="D72" s="3">
        <v>19</v>
      </c>
      <c r="E72" s="3">
        <v>0</v>
      </c>
      <c r="F72" s="3">
        <v>0</v>
      </c>
      <c r="G72" s="14">
        <v>3.2609243633333338</v>
      </c>
      <c r="H72" s="14">
        <v>3.2609243658611553</v>
      </c>
      <c r="I72" s="14">
        <v>-2.5278213433921335E-9</v>
      </c>
      <c r="J72" s="15">
        <v>1.0000000007751855</v>
      </c>
    </row>
    <row r="73" spans="1:10" s="2" customFormat="1" ht="15.75" x14ac:dyDescent="0.25">
      <c r="A73" s="10">
        <v>68</v>
      </c>
      <c r="B73" s="19" t="s">
        <v>79</v>
      </c>
      <c r="C73" s="26">
        <v>60</v>
      </c>
      <c r="D73" s="3">
        <v>60</v>
      </c>
      <c r="E73" s="3">
        <v>0</v>
      </c>
      <c r="F73" s="3">
        <v>0</v>
      </c>
      <c r="G73" s="14">
        <v>3.8560150338255652</v>
      </c>
      <c r="H73" s="14">
        <v>2.9092151405329698</v>
      </c>
      <c r="I73" s="14">
        <v>0.94679989329259517</v>
      </c>
      <c r="J73" s="15">
        <v>0.75446156589455204</v>
      </c>
    </row>
    <row r="74" spans="1:10" s="2" customFormat="1" ht="15.75" x14ac:dyDescent="0.25">
      <c r="A74" s="8"/>
      <c r="B74" s="20" t="s">
        <v>80</v>
      </c>
      <c r="C74" s="20"/>
      <c r="D74" s="20"/>
      <c r="E74" s="9"/>
      <c r="F74" s="9"/>
      <c r="G74" s="9"/>
      <c r="H74" s="9"/>
      <c r="I74" s="9"/>
      <c r="J74" s="9"/>
    </row>
    <row r="75" spans="1:10" s="2" customFormat="1" ht="15.75" x14ac:dyDescent="0.25">
      <c r="A75" s="10">
        <v>69</v>
      </c>
      <c r="B75" s="21" t="s">
        <v>81</v>
      </c>
      <c r="C75" s="27">
        <v>4</v>
      </c>
      <c r="D75" s="3">
        <v>4</v>
      </c>
      <c r="E75" s="3">
        <v>0</v>
      </c>
      <c r="F75" s="3">
        <v>0</v>
      </c>
      <c r="G75" s="14">
        <v>0.2392793768466667</v>
      </c>
      <c r="H75" s="14">
        <v>0.23927937524434501</v>
      </c>
      <c r="I75" s="14">
        <v>1.6023217176552862E-9</v>
      </c>
      <c r="J75" s="15">
        <v>0.99999999330355283</v>
      </c>
    </row>
    <row r="76" spans="1:10" s="2" customFormat="1" ht="15.75" x14ac:dyDescent="0.25">
      <c r="A76" s="10">
        <v>70</v>
      </c>
      <c r="B76" s="21" t="s">
        <v>82</v>
      </c>
      <c r="C76" s="27">
        <v>52</v>
      </c>
      <c r="D76" s="3">
        <v>51</v>
      </c>
      <c r="E76" s="3">
        <v>1</v>
      </c>
      <c r="F76" s="3">
        <v>0</v>
      </c>
      <c r="G76" s="14">
        <v>4.3382662133333341</v>
      </c>
      <c r="H76" s="14">
        <v>3.5678035266600401</v>
      </c>
      <c r="I76" s="14">
        <v>0.77046268667329387</v>
      </c>
      <c r="J76" s="15">
        <v>0.82240308713528576</v>
      </c>
    </row>
    <row r="77" spans="1:10" s="2" customFormat="1" ht="15.75" x14ac:dyDescent="0.25">
      <c r="A77" s="10">
        <v>71</v>
      </c>
      <c r="B77" s="21" t="s">
        <v>83</v>
      </c>
      <c r="C77" s="27">
        <v>6</v>
      </c>
      <c r="D77" s="3">
        <v>6</v>
      </c>
      <c r="E77" s="3">
        <v>0</v>
      </c>
      <c r="F77" s="3">
        <v>0</v>
      </c>
      <c r="G77" s="14">
        <v>0.34561256591093337</v>
      </c>
      <c r="H77" s="14">
        <v>0.27118899499835852</v>
      </c>
      <c r="I77" s="14">
        <v>7.442357091257483E-2</v>
      </c>
      <c r="J77" s="15">
        <v>0.78466184897989422</v>
      </c>
    </row>
    <row r="78" spans="1:10" s="2" customFormat="1" ht="15.75" x14ac:dyDescent="0.25">
      <c r="A78" s="8"/>
      <c r="B78" s="20" t="s">
        <v>84</v>
      </c>
      <c r="C78" s="20"/>
      <c r="D78" s="20"/>
      <c r="E78" s="9"/>
      <c r="F78" s="9"/>
      <c r="G78" s="9"/>
      <c r="H78" s="9"/>
      <c r="I78" s="9"/>
      <c r="J78" s="9"/>
    </row>
    <row r="79" spans="1:10" s="2" customFormat="1" ht="15.75" x14ac:dyDescent="0.25">
      <c r="A79" s="10">
        <v>72</v>
      </c>
      <c r="B79" s="21" t="s">
        <v>85</v>
      </c>
      <c r="C79" s="27">
        <v>13</v>
      </c>
      <c r="D79" s="3">
        <v>13</v>
      </c>
      <c r="E79" s="3">
        <v>0</v>
      </c>
      <c r="F79" s="3">
        <v>0</v>
      </c>
      <c r="G79" s="14">
        <v>0.77336843510573339</v>
      </c>
      <c r="H79" s="14">
        <v>0.64845989186316222</v>
      </c>
      <c r="I79" s="14">
        <v>0.12490854324257118</v>
      </c>
      <c r="J79" s="15">
        <v>0.83848766309489486</v>
      </c>
    </row>
    <row r="80" spans="1:10" s="2" customFormat="1" ht="15.75" x14ac:dyDescent="0.25">
      <c r="A80" s="10">
        <v>73</v>
      </c>
      <c r="B80" s="21" t="s">
        <v>86</v>
      </c>
      <c r="C80" s="27">
        <v>18</v>
      </c>
      <c r="D80" s="3">
        <v>18</v>
      </c>
      <c r="E80" s="3">
        <v>0</v>
      </c>
      <c r="F80" s="3">
        <v>0</v>
      </c>
      <c r="G80" s="14">
        <v>1.3199120788290668</v>
      </c>
      <c r="H80" s="14">
        <v>1.1079846870014178</v>
      </c>
      <c r="I80" s="14">
        <v>0.21192739182764897</v>
      </c>
      <c r="J80" s="15">
        <v>0.83943825105710368</v>
      </c>
    </row>
    <row r="81" spans="1:10" s="2" customFormat="1" ht="15.75" x14ac:dyDescent="0.25">
      <c r="A81" s="10">
        <v>74</v>
      </c>
      <c r="B81" s="21" t="s">
        <v>87</v>
      </c>
      <c r="C81" s="27">
        <v>39</v>
      </c>
      <c r="D81" s="3">
        <v>26</v>
      </c>
      <c r="E81" s="3">
        <v>0</v>
      </c>
      <c r="F81" s="3">
        <v>13</v>
      </c>
      <c r="G81" s="14">
        <v>1.5607357531028001</v>
      </c>
      <c r="H81" s="14">
        <v>1.2313760991928226</v>
      </c>
      <c r="I81" s="14">
        <v>0.32935965390997751</v>
      </c>
      <c r="J81" s="15">
        <v>0.78897154546809189</v>
      </c>
    </row>
    <row r="82" spans="1:10" s="2" customFormat="1" ht="15.75" x14ac:dyDescent="0.25">
      <c r="A82" s="10">
        <v>75</v>
      </c>
      <c r="B82" s="21" t="s">
        <v>88</v>
      </c>
      <c r="C82" s="27">
        <v>3</v>
      </c>
      <c r="D82" s="3">
        <v>3</v>
      </c>
      <c r="E82" s="3">
        <v>0</v>
      </c>
      <c r="F82" s="3">
        <v>0</v>
      </c>
      <c r="G82" s="14">
        <v>0.15154605405520002</v>
      </c>
      <c r="H82" s="14">
        <v>0.13318166521680033</v>
      </c>
      <c r="I82" s="14">
        <v>1.8364388838399696E-2</v>
      </c>
      <c r="J82" s="15">
        <v>0.87881974919841499</v>
      </c>
    </row>
    <row r="83" spans="1:10" s="2" customFormat="1" ht="15.75" x14ac:dyDescent="0.25">
      <c r="A83" s="10">
        <v>76</v>
      </c>
      <c r="B83" s="21" t="s">
        <v>89</v>
      </c>
      <c r="C83" s="27">
        <v>34</v>
      </c>
      <c r="D83" s="3">
        <v>13</v>
      </c>
      <c r="E83" s="3">
        <v>21</v>
      </c>
      <c r="F83" s="3">
        <v>0</v>
      </c>
      <c r="G83" s="14">
        <v>0.81379409675786674</v>
      </c>
      <c r="H83" s="14">
        <v>0.68320343107335268</v>
      </c>
      <c r="I83" s="14">
        <v>0.13059066568451411</v>
      </c>
      <c r="J83" s="15">
        <v>0.83952861515611421</v>
      </c>
    </row>
    <row r="84" spans="1:10" s="2" customFormat="1" ht="15.75" x14ac:dyDescent="0.25">
      <c r="A84" s="8"/>
      <c r="B84" s="20" t="s">
        <v>90</v>
      </c>
      <c r="C84" s="20"/>
      <c r="D84" s="20"/>
      <c r="E84" s="9"/>
      <c r="F84" s="9"/>
      <c r="G84" s="16">
        <v>5.6439939999999994E-2</v>
      </c>
      <c r="H84" s="16">
        <v>0</v>
      </c>
      <c r="I84" s="16">
        <v>5.6439939999999994E-2</v>
      </c>
      <c r="J84" s="11">
        <v>0</v>
      </c>
    </row>
    <row r="85" spans="1:10" s="2" customFormat="1" ht="15.75" x14ac:dyDescent="0.25">
      <c r="A85" s="10">
        <v>77</v>
      </c>
      <c r="B85" s="21" t="s">
        <v>91</v>
      </c>
      <c r="C85" s="27">
        <v>25</v>
      </c>
      <c r="D85" s="3">
        <v>24</v>
      </c>
      <c r="E85" s="3">
        <v>0</v>
      </c>
      <c r="F85" s="3">
        <v>1</v>
      </c>
      <c r="G85" s="14">
        <v>2.7546522718382667</v>
      </c>
      <c r="H85" s="14">
        <v>2.4680615694596439</v>
      </c>
      <c r="I85" s="14">
        <v>0.28659070237862272</v>
      </c>
      <c r="J85" s="15">
        <v>0.89596120522777578</v>
      </c>
    </row>
    <row r="86" spans="1:10" s="2" customFormat="1" ht="15.75" x14ac:dyDescent="0.25">
      <c r="A86" s="10">
        <v>78</v>
      </c>
      <c r="B86" s="21" t="s">
        <v>92</v>
      </c>
      <c r="C86" s="27">
        <v>44</v>
      </c>
      <c r="D86" s="3">
        <v>32</v>
      </c>
      <c r="E86" s="3">
        <v>0</v>
      </c>
      <c r="F86" s="3">
        <v>12</v>
      </c>
      <c r="G86" s="14">
        <v>2.0030581069841338</v>
      </c>
      <c r="H86" s="14">
        <v>1.6005229375780161</v>
      </c>
      <c r="I86" s="14">
        <v>0.40253516940611767</v>
      </c>
      <c r="J86" s="15">
        <v>0.79903969435405597</v>
      </c>
    </row>
    <row r="87" spans="1:10" s="2" customFormat="1" ht="15.75" x14ac:dyDescent="0.25">
      <c r="A87" s="10">
        <v>79</v>
      </c>
      <c r="B87" s="21" t="s">
        <v>93</v>
      </c>
      <c r="C87" s="27">
        <v>26</v>
      </c>
      <c r="D87" s="3">
        <v>26</v>
      </c>
      <c r="E87" s="3">
        <v>0</v>
      </c>
      <c r="F87" s="3">
        <v>0</v>
      </c>
      <c r="G87" s="14">
        <v>2.9323907966666662</v>
      </c>
      <c r="H87" s="14">
        <v>2.8932856412637005</v>
      </c>
      <c r="I87" s="14">
        <v>3.9105155402965844E-2</v>
      </c>
      <c r="J87" s="15">
        <v>0.98666441203968525</v>
      </c>
    </row>
    <row r="88" spans="1:10" s="2" customFormat="1" ht="15.75" x14ac:dyDescent="0.25">
      <c r="A88" s="10">
        <v>80</v>
      </c>
      <c r="B88" s="21" t="s">
        <v>94</v>
      </c>
      <c r="C88" s="27">
        <v>5</v>
      </c>
      <c r="D88" s="3">
        <v>5</v>
      </c>
      <c r="E88" s="3">
        <v>0</v>
      </c>
      <c r="F88" s="3">
        <v>0</v>
      </c>
      <c r="G88" s="14">
        <v>0.23816537480533329</v>
      </c>
      <c r="H88" s="14">
        <v>0.1461853852287491</v>
      </c>
      <c r="I88" s="14">
        <v>9.1979989576584195E-2</v>
      </c>
      <c r="J88" s="15">
        <v>0.61379780897300917</v>
      </c>
    </row>
    <row r="89" spans="1:10" s="2" customFormat="1" ht="15.75" x14ac:dyDescent="0.25">
      <c r="A89" s="10">
        <v>81</v>
      </c>
      <c r="B89" s="21" t="s">
        <v>95</v>
      </c>
      <c r="C89" s="27">
        <v>69</v>
      </c>
      <c r="D89" s="3">
        <v>64</v>
      </c>
      <c r="E89" s="3">
        <v>3</v>
      </c>
      <c r="F89" s="3">
        <v>2</v>
      </c>
      <c r="G89" s="14">
        <v>11.195610496666669</v>
      </c>
      <c r="H89" s="14">
        <v>9.6239446625129741</v>
      </c>
      <c r="I89" s="14">
        <v>1.5716658341536951</v>
      </c>
      <c r="J89" s="15">
        <v>0.85961767474657713</v>
      </c>
    </row>
    <row r="90" spans="1:10" s="2" customFormat="1" ht="15.75" x14ac:dyDescent="0.25">
      <c r="A90" s="10">
        <v>82</v>
      </c>
      <c r="B90" s="21" t="s">
        <v>96</v>
      </c>
      <c r="C90" s="27">
        <v>76</v>
      </c>
      <c r="D90" s="3">
        <v>76</v>
      </c>
      <c r="E90" s="3">
        <v>0</v>
      </c>
      <c r="F90" s="3">
        <v>0</v>
      </c>
      <c r="G90" s="14">
        <v>11.452101073335864</v>
      </c>
      <c r="H90" s="14">
        <v>9.1396731303070133</v>
      </c>
      <c r="I90" s="14">
        <v>2.3124279430288506</v>
      </c>
      <c r="J90" s="15">
        <v>0.79807828028928951</v>
      </c>
    </row>
    <row r="91" spans="1:10" s="2" customFormat="1" ht="15.75" x14ac:dyDescent="0.25">
      <c r="A91" s="8"/>
      <c r="B91" s="20" t="s">
        <v>97</v>
      </c>
      <c r="C91" s="20"/>
      <c r="D91" s="20"/>
      <c r="E91" s="9"/>
      <c r="F91" s="9"/>
      <c r="G91" s="9"/>
      <c r="H91" s="9"/>
      <c r="I91" s="9"/>
      <c r="J91" s="9"/>
    </row>
    <row r="92" spans="1:10" s="2" customFormat="1" ht="15.75" x14ac:dyDescent="0.25">
      <c r="A92" s="10">
        <v>83</v>
      </c>
      <c r="B92" s="21" t="s">
        <v>98</v>
      </c>
      <c r="C92" s="27">
        <v>3</v>
      </c>
      <c r="D92" s="3">
        <v>3</v>
      </c>
      <c r="E92" s="3">
        <v>0</v>
      </c>
      <c r="F92" s="3">
        <v>0</v>
      </c>
      <c r="G92" s="14">
        <v>9.5331835494266687E-2</v>
      </c>
      <c r="H92" s="14">
        <v>2.3609758117614715E-2</v>
      </c>
      <c r="I92" s="14">
        <v>7.1722077376651983E-2</v>
      </c>
      <c r="J92" s="15">
        <v>0.24765869654355516</v>
      </c>
    </row>
    <row r="93" spans="1:10" s="2" customFormat="1" ht="15.75" x14ac:dyDescent="0.25">
      <c r="A93" s="10">
        <v>84</v>
      </c>
      <c r="B93" s="21" t="s">
        <v>103</v>
      </c>
      <c r="C93" s="27">
        <v>2</v>
      </c>
      <c r="D93" s="3">
        <v>0</v>
      </c>
      <c r="E93" s="3">
        <v>2</v>
      </c>
      <c r="F93" s="3">
        <v>0</v>
      </c>
      <c r="G93" s="14"/>
      <c r="H93" s="14"/>
      <c r="I93" s="14"/>
      <c r="J93" s="15"/>
    </row>
    <row r="94" spans="1:10" s="2" customFormat="1" ht="15.75" x14ac:dyDescent="0.25">
      <c r="A94" s="10">
        <v>85</v>
      </c>
      <c r="B94" s="21" t="s">
        <v>99</v>
      </c>
      <c r="C94" s="27">
        <v>45</v>
      </c>
      <c r="D94" s="3">
        <v>45</v>
      </c>
      <c r="E94" s="3">
        <v>0</v>
      </c>
      <c r="F94" s="3">
        <v>0</v>
      </c>
      <c r="G94" s="22">
        <v>3.5144895065077337</v>
      </c>
      <c r="H94" s="22">
        <v>2.7474799854368674</v>
      </c>
      <c r="I94" s="22">
        <v>0.7670095210708664</v>
      </c>
      <c r="J94" s="23">
        <v>0.78175791401550498</v>
      </c>
    </row>
    <row r="95" spans="1:10" s="2" customFormat="1" ht="15.75" x14ac:dyDescent="0.25">
      <c r="A95" s="10">
        <v>86</v>
      </c>
      <c r="B95" s="21" t="s">
        <v>100</v>
      </c>
      <c r="C95" s="27">
        <v>8</v>
      </c>
      <c r="D95" s="3">
        <v>8</v>
      </c>
      <c r="E95" s="3">
        <v>0</v>
      </c>
      <c r="F95" s="3">
        <v>0</v>
      </c>
      <c r="G95" s="14">
        <v>0.58748083503546644</v>
      </c>
      <c r="H95" s="14">
        <v>0.3777242999512837</v>
      </c>
      <c r="I95" s="14">
        <v>0.20975653508418274</v>
      </c>
      <c r="J95" s="15">
        <v>0.64295595264563876</v>
      </c>
    </row>
    <row r="96" spans="1:10" s="2" customFormat="1" ht="15.75" x14ac:dyDescent="0.25">
      <c r="A96" s="8"/>
      <c r="B96" s="20" t="s">
        <v>101</v>
      </c>
      <c r="C96" s="20"/>
      <c r="D96" s="20"/>
      <c r="E96" s="9"/>
      <c r="F96" s="9"/>
      <c r="G96" s="9"/>
      <c r="H96" s="9"/>
      <c r="I96" s="9"/>
      <c r="J96" s="9"/>
    </row>
    <row r="97" spans="1:10" s="2" customFormat="1" ht="15.75" x14ac:dyDescent="0.25">
      <c r="A97" s="10"/>
      <c r="B97" s="21" t="s">
        <v>105</v>
      </c>
      <c r="C97" s="21"/>
      <c r="D97" s="3">
        <v>0</v>
      </c>
      <c r="E97" s="3">
        <v>0</v>
      </c>
      <c r="F97" s="3">
        <v>0</v>
      </c>
      <c r="G97" s="14"/>
      <c r="H97" s="14"/>
      <c r="I97" s="14"/>
      <c r="J97" s="24"/>
    </row>
    <row r="98" spans="1:10" s="2" customFormat="1" ht="15.75" x14ac:dyDescent="0.25">
      <c r="A98" s="10">
        <v>87</v>
      </c>
      <c r="B98" s="21" t="s">
        <v>102</v>
      </c>
      <c r="C98" s="27">
        <v>7</v>
      </c>
      <c r="D98" s="3">
        <v>7</v>
      </c>
      <c r="E98" s="3">
        <v>0</v>
      </c>
      <c r="F98" s="3">
        <v>0</v>
      </c>
      <c r="G98" s="14">
        <v>0.29284912709813338</v>
      </c>
      <c r="H98" s="14">
        <v>0.21664141475830112</v>
      </c>
      <c r="I98" s="14">
        <v>7.620771233983227E-2</v>
      </c>
      <c r="J98" s="15">
        <v>0.73977142054346923</v>
      </c>
    </row>
    <row r="99" spans="1:10" s="2" customFormat="1" ht="15.75" x14ac:dyDescent="0.25">
      <c r="A99" s="10"/>
      <c r="B99" s="21" t="s">
        <v>106</v>
      </c>
      <c r="C99" s="21"/>
      <c r="D99" s="3">
        <v>0</v>
      </c>
      <c r="E99" s="3">
        <v>0</v>
      </c>
      <c r="F99" s="3">
        <v>0</v>
      </c>
      <c r="G99" s="14"/>
      <c r="H99" s="14"/>
      <c r="I99" s="14"/>
      <c r="J99" s="24"/>
    </row>
    <row r="100" spans="1:10" s="2" customFormat="1" ht="15.75" x14ac:dyDescent="0.25">
      <c r="A100" s="3"/>
      <c r="B100" s="4" t="s">
        <v>7</v>
      </c>
      <c r="C100" s="28">
        <f>SUM(C6:C99)</f>
        <v>28289</v>
      </c>
      <c r="D100" s="28">
        <v>25949</v>
      </c>
      <c r="E100" s="4">
        <v>1098</v>
      </c>
      <c r="F100" s="4">
        <v>1215</v>
      </c>
      <c r="G100" s="17">
        <f>SUM(G6:G99)</f>
        <v>5740.2570875006886</v>
      </c>
      <c r="H100" s="17">
        <f>SUM(H6:H99)</f>
        <v>4514.2385948436977</v>
      </c>
      <c r="I100" s="17">
        <v>1226.0184926569934</v>
      </c>
      <c r="J100" s="18">
        <f>H100/G100</f>
        <v>0.78641749420481089</v>
      </c>
    </row>
    <row r="101" spans="1:10" s="2" customFormat="1" x14ac:dyDescent="0.25"/>
    <row r="102" spans="1:10" s="2" customFormat="1" ht="37.5" customHeight="1" x14ac:dyDescent="0.25">
      <c r="A102" s="30" t="s">
        <v>114</v>
      </c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s="2" customFormat="1" x14ac:dyDescent="0.25">
      <c r="A103" s="2" t="s">
        <v>104</v>
      </c>
    </row>
    <row r="104" spans="1:10" s="2" customFormat="1" x14ac:dyDescent="0.25">
      <c r="A104" s="2" t="s">
        <v>107</v>
      </c>
    </row>
    <row r="105" spans="1:10" s="2" customFormat="1" x14ac:dyDescent="0.25"/>
    <row r="106" spans="1:10" s="2" customFormat="1" x14ac:dyDescent="0.25"/>
    <row r="107" spans="1:10" s="2" customFormat="1" x14ac:dyDescent="0.25"/>
    <row r="108" spans="1:10" s="2" customFormat="1" ht="18.75" x14ac:dyDescent="0.3">
      <c r="A108" s="5" t="s">
        <v>108</v>
      </c>
      <c r="B108" s="5"/>
      <c r="C108" s="5"/>
      <c r="D108" s="12"/>
      <c r="E108" s="13"/>
      <c r="F108" s="13"/>
      <c r="G108" s="13"/>
      <c r="H108" s="5" t="s">
        <v>109</v>
      </c>
      <c r="I108" s="5"/>
    </row>
    <row r="109" spans="1:10" s="2" customFormat="1" x14ac:dyDescent="0.25"/>
    <row r="110" spans="1:10" s="2" customFormat="1" x14ac:dyDescent="0.25"/>
    <row r="111" spans="1:10" s="2" customFormat="1" x14ac:dyDescent="0.25">
      <c r="A111" s="2" t="s">
        <v>110</v>
      </c>
    </row>
    <row r="112" spans="1:10" s="2" customFormat="1" x14ac:dyDescent="0.25">
      <c r="A112" s="2" t="s">
        <v>111</v>
      </c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</sheetData>
  <autoFilter ref="A5:J5">
    <sortState ref="A8:I92">
      <sortCondition ref="A5"/>
    </sortState>
  </autoFilter>
  <mergeCells count="12">
    <mergeCell ref="B2:H2"/>
    <mergeCell ref="A3:A5"/>
    <mergeCell ref="B3:B5"/>
    <mergeCell ref="D3:D5"/>
    <mergeCell ref="E3:E5"/>
    <mergeCell ref="F3:F5"/>
    <mergeCell ref="G3:H3"/>
    <mergeCell ref="J3:J5"/>
    <mergeCell ref="G4:G5"/>
    <mergeCell ref="H4:H5"/>
    <mergeCell ref="I4:I5"/>
    <mergeCell ref="A102:J102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Быкова Дарья Георгиевна</cp:lastModifiedBy>
  <cp:lastPrinted>2015-12-25T09:29:47Z</cp:lastPrinted>
  <dcterms:created xsi:type="dcterms:W3CDTF">2015-07-16T06:44:16Z</dcterms:created>
  <dcterms:modified xsi:type="dcterms:W3CDTF">2015-12-28T12:08:26Z</dcterms:modified>
</cp:coreProperties>
</file>