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C100" i="1" l="1"/>
  <c r="F100" i="1" l="1"/>
  <c r="G100" i="1" l="1"/>
  <c r="I85" i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D100" i="1"/>
  <c r="E100" i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<sst xmlns="http://schemas.openxmlformats.org/spreadsheetml/2006/main" count="107" uniqueCount="107">
  <si>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</si>
  <si>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</si>
  <si>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</si>
  <si>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</si>
  <si>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</si>
  <si>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</si>
  <si>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</si>
  <si>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</si>
  <si>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</si>
  <si>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</si>
  <si>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</si>
  <si>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</si>
  <si>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</si>
  <si>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</si>
  <si>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</si>
  <si>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</si>
  <si>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</si>
  <si>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</si>
  <si>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</si>
  <si>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</si>
  <si>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</si>
  <si>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</si>
  <si>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</si>
  <si>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</si>
  <si>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</si>
  <si>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</si>
  <si>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</si>
  <si>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</si>
  <si>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</si>
  <si>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</si>
  <si>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</si>
  <si>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</si>
  <si>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</si>
  <si>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</si>
  <si>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</si>
  <si>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</si>
  <si>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</si>
  <si>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</si>
  <si>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</si>
  <si>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</si>
  <si>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</si>
  <si>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</si>
  <si>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</si>
  <si>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</si>
  <si>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</si>
  <si>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</si>
  <si>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</si>
  <si>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</si>
  <si>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</si>
  <si>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</si>
  <si>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</si>
  <si>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</si>
  <si>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</si>
  <si>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</si>
  <si>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</si>
  <si>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</si>
  <si>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</si>
  <si>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</si>
  <si>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</si>
  <si>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</si>
  <si>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</si>
  <si>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</si>
  <si>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</si>
  <si>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</si>
  <si>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</si>
  <si>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</si>
  <si>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</si>
  <si>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</si>
  <si>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</si>
  <si>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</si>
  <si>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</si>
  <si>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</si>
  <si>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</si>
  <si>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</si>
  <si>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</si>
  <si>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</si>
  <si>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</si>
  <si>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</si>
  <si>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</si>
  <si>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</si>
  <si>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</si>
  <si>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</si>
  <si>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</si>
  <si>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</si>
  <si>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</si>
  <si>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</si>
  <si>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</si>
  <si>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</si>
  <si>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</si>
  <si>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</si>
  <si>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</si>
  <si>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</si>
  <si>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</si>
  <si>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</si>
  <si>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</si>
  <si>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</si>
  <si>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</si>
  <si>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</si>
  <si>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</si>
  <si>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</si>
  <si>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</si>
  <si>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</si>
  <si>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</si>
  <si>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</si>
  <si>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</si>
  <si>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июня 2025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</si>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</sst>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105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180</v>
      </c>
      <c r="D6" s="1">
        <v>17</v>
      </c>
      <c r="E6" s="1">
        <v>110</v>
      </c>
      <c r="F6" s="3">
        <v>307531.12</v>
      </c>
      <c r="G6" s="3">
        <v>292370.74876000005</v>
      </c>
      <c r="H6" s="3">
        <f>F6-G6</f>
        <v>15160.371239999949</v>
      </c>
      <c r="I6" s="3">
        <f>G6/F6*100</f>
        <v>95.070296872719766</v>
      </c>
    </row>
    <row r="7" spans="1:9" ht="18.75" customHeight="1" x14ac:dyDescent="0.2">
      <c r="A7" s="1">
        <v>2</v>
      </c>
      <c r="B7" s="2" t="s">
        <v>9</v>
      </c>
      <c r="C7" s="1">
        <v>104</v>
      </c>
      <c r="D7" s="1">
        <v>0</v>
      </c>
      <c r="E7" s="1">
        <v>36</v>
      </c>
      <c r="F7" s="3">
        <v>132394.59099999999</v>
      </c>
      <c r="G7" s="3">
        <v>113829.62502000001</v>
      </c>
      <c r="H7" s="3">
        <f t="shared" ref="H7:H70" si="0">F7-G7</f>
        <v>18564.965979999979</v>
      </c>
      <c r="I7" s="3">
        <f t="shared" ref="I7:I70" si="1">G7/F7*100</f>
        <v>85.977549505780047</v>
      </c>
    </row>
    <row r="8" spans="1:9" ht="18.75" customHeight="1" x14ac:dyDescent="0.2">
      <c r="A8" s="1">
        <v>3</v>
      </c>
      <c r="B8" s="2" t="s">
        <v>10</v>
      </c>
      <c r="C8" s="1">
        <v>113</v>
      </c>
      <c r="D8" s="1">
        <v>2</v>
      </c>
      <c r="E8" s="1">
        <v>41</v>
      </c>
      <c r="F8" s="3">
        <v>265721.00300000003</v>
      </c>
      <c r="G8" s="3">
        <v>254216.27667000002</v>
      </c>
      <c r="H8" s="3">
        <f t="shared" si="0"/>
        <v>11504.726330000005</v>
      </c>
      <c r="I8" s="3">
        <f t="shared" si="1"/>
        <v>95.670373737826068</v>
      </c>
    </row>
    <row r="9" spans="1:9" ht="18.75" customHeight="1" x14ac:dyDescent="0.2">
      <c r="A9" s="1">
        <v>4</v>
      </c>
      <c r="B9" s="2" t="s">
        <v>11</v>
      </c>
      <c r="C9" s="1">
        <v>366</v>
      </c>
      <c r="D9" s="1">
        <v>20</v>
      </c>
      <c r="E9" s="1">
        <v>127</v>
      </c>
      <c r="F9" s="3">
        <v>688431.81200000003</v>
      </c>
      <c r="G9" s="3">
        <v>588545.38498000009</v>
      </c>
      <c r="H9" s="3">
        <f t="shared" si="0"/>
        <v>99886.427019999945</v>
      </c>
      <c r="I9" s="3">
        <f t="shared" si="1"/>
        <v>85.490730486463931</v>
      </c>
    </row>
    <row r="10" spans="1:9" ht="18.75" customHeight="1" x14ac:dyDescent="0.2">
      <c r="A10" s="1">
        <v>5</v>
      </c>
      <c r="B10" s="2" t="s">
        <v>12</v>
      </c>
      <c r="C10" s="1">
        <v>49</v>
      </c>
      <c r="D10" s="1">
        <v>0</v>
      </c>
      <c r="E10" s="1">
        <v>31</v>
      </c>
      <c r="F10" s="3">
        <v>72251.248000000007</v>
      </c>
      <c r="G10" s="3">
        <v>67270.036639999991</v>
      </c>
      <c r="H10" s="3">
        <f t="shared" si="0"/>
        <v>4981.2113600000157</v>
      </c>
      <c r="I10" s="3">
        <f t="shared" si="1"/>
        <v>93.105708900696058</v>
      </c>
    </row>
    <row r="11" spans="1:9" ht="18.75" customHeight="1" x14ac:dyDescent="0.2">
      <c r="A11" s="1">
        <v>6</v>
      </c>
      <c r="B11" s="2" t="s">
        <v>13</v>
      </c>
      <c r="C11" s="1">
        <v>458</v>
      </c>
      <c r="D11" s="1">
        <v>0</v>
      </c>
      <c r="E11" s="1">
        <v>62</v>
      </c>
      <c r="F11" s="3">
        <v>1652130.5149999999</v>
      </c>
      <c r="G11" s="3">
        <v>1562851.5655799999</v>
      </c>
      <c r="H11" s="3">
        <f t="shared" si="0"/>
        <v>89278.949419999961</v>
      </c>
      <c r="I11" s="3">
        <f t="shared" si="1"/>
        <v>94.596132169376475</v>
      </c>
    </row>
    <row r="12" spans="1:9" ht="18.75" customHeight="1" x14ac:dyDescent="0.2">
      <c r="A12" s="1">
        <v>7</v>
      </c>
      <c r="B12" s="2" t="s">
        <v>14</v>
      </c>
      <c r="C12" s="1">
        <v>48</v>
      </c>
      <c r="D12" s="1">
        <v>0</v>
      </c>
      <c r="E12" s="1">
        <v>0</v>
      </c>
      <c r="F12" s="3">
        <v>67214.342000000004</v>
      </c>
      <c r="G12" s="3">
        <v>62568.049019999999</v>
      </c>
      <c r="H12" s="3">
        <f t="shared" si="0"/>
        <v>4646.2929800000056</v>
      </c>
      <c r="I12" s="3">
        <f t="shared" si="1"/>
        <v>93.087348857777997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272960.25699999998</v>
      </c>
      <c r="G13" s="3">
        <v>239994.20767</v>
      </c>
      <c r="H13" s="3">
        <f t="shared" si="0"/>
        <v>32966.04932999998</v>
      </c>
      <c r="I13" s="3">
        <f t="shared" si="1"/>
        <v>87.922765866241122</v>
      </c>
    </row>
    <row r="14" spans="1:9" ht="18.75" customHeight="1" x14ac:dyDescent="0.2">
      <c r="A14" s="1">
        <v>9</v>
      </c>
      <c r="B14" s="2" t="s">
        <v>16</v>
      </c>
      <c r="C14" s="1">
        <v>198</v>
      </c>
      <c r="D14" s="1">
        <v>177</v>
      </c>
      <c r="E14" s="1">
        <v>35</v>
      </c>
      <c r="F14" s="3">
        <v>996800.04799999995</v>
      </c>
      <c r="G14" s="3">
        <v>919099.54888000002</v>
      </c>
      <c r="H14" s="3">
        <f t="shared" si="0"/>
        <v>77700.499119999935</v>
      </c>
      <c r="I14" s="3">
        <f t="shared" si="1"/>
        <v>92.205006482904992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131178.91500000001</v>
      </c>
      <c r="G15" s="3">
        <v>122140.08482999999</v>
      </c>
      <c r="H15" s="3">
        <f t="shared" si="0"/>
        <v>9038.8301700000156</v>
      </c>
      <c r="I15" s="3">
        <f t="shared" si="1"/>
        <v>93.109540378497556</v>
      </c>
    </row>
    <row r="16" spans="1:9" ht="18.75" customHeight="1" x14ac:dyDescent="0.2">
      <c r="A16" s="1">
        <v>11</v>
      </c>
      <c r="B16" s="2" t="s">
        <v>18</v>
      </c>
      <c r="C16" s="1">
        <v>281</v>
      </c>
      <c r="D16" s="1">
        <v>3</v>
      </c>
      <c r="E16" s="1">
        <v>6</v>
      </c>
      <c r="F16" s="3">
        <v>707261.01500000001</v>
      </c>
      <c r="G16" s="3">
        <v>677623.19501999998</v>
      </c>
      <c r="H16" s="3">
        <f t="shared" si="0"/>
        <v>29637.819980000029</v>
      </c>
      <c r="I16" s="3">
        <f t="shared" si="1"/>
        <v>95.809493333942626</v>
      </c>
    </row>
    <row r="17" spans="1:9" ht="18.75" customHeight="1" x14ac:dyDescent="0.2">
      <c r="A17" s="1">
        <v>12</v>
      </c>
      <c r="B17" s="2" t="s">
        <v>19</v>
      </c>
      <c r="C17" s="1">
        <v>39</v>
      </c>
      <c r="D17" s="1">
        <v>0</v>
      </c>
      <c r="E17" s="1">
        <v>1</v>
      </c>
      <c r="F17" s="3">
        <v>96666.633000000002</v>
      </c>
      <c r="G17" s="3">
        <v>87830.96269</v>
      </c>
      <c r="H17" s="3">
        <f t="shared" si="0"/>
        <v>8835.6703100000013</v>
      </c>
      <c r="I17" s="3">
        <f t="shared" si="1"/>
        <v>90.859648220084381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97691.076000000001</v>
      </c>
      <c r="G18" s="3">
        <v>87177.281069999997</v>
      </c>
      <c r="H18" s="3">
        <f t="shared" si="0"/>
        <v>10513.794930000004</v>
      </c>
      <c r="I18" s="3">
        <f t="shared" si="1"/>
        <v>89.237712019877847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1667536.915</v>
      </c>
      <c r="G19" s="3">
        <v>1547865.6421299998</v>
      </c>
      <c r="H19" s="3">
        <f t="shared" si="0"/>
        <v>119671.27287000022</v>
      </c>
      <c r="I19" s="3">
        <f t="shared" si="1"/>
        <v>92.82347084532158</v>
      </c>
    </row>
    <row r="20" spans="1:9" ht="18.75" customHeight="1" x14ac:dyDescent="0.2">
      <c r="A20" s="1">
        <v>15</v>
      </c>
      <c r="B20" s="2" t="s">
        <v>22</v>
      </c>
      <c r="C20" s="1">
        <v>266</v>
      </c>
      <c r="D20" s="1">
        <v>48</v>
      </c>
      <c r="E20" s="1">
        <v>36</v>
      </c>
      <c r="F20" s="3">
        <v>949681.17299999995</v>
      </c>
      <c r="G20" s="3">
        <v>891402.08698000002</v>
      </c>
      <c r="H20" s="3">
        <f t="shared" si="0"/>
        <v>58279.08601999993</v>
      </c>
      <c r="I20" s="3">
        <f t="shared" si="1"/>
        <v>93.863299844525827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348042.34399999998</v>
      </c>
      <c r="G21" s="3">
        <v>298875.80829000002</v>
      </c>
      <c r="H21" s="3">
        <f t="shared" si="0"/>
        <v>49166.535709999967</v>
      </c>
      <c r="I21" s="3">
        <f t="shared" si="1"/>
        <v>85.873404039021196</v>
      </c>
    </row>
    <row r="22" spans="1:9" ht="18.75" customHeight="1" x14ac:dyDescent="0.2">
      <c r="A22" s="1">
        <v>17</v>
      </c>
      <c r="B22" s="2" t="s">
        <v>24</v>
      </c>
      <c r="C22" s="1">
        <v>76</v>
      </c>
      <c r="D22" s="1">
        <v>0</v>
      </c>
      <c r="E22" s="1">
        <v>0</v>
      </c>
      <c r="F22" s="3">
        <v>164359.30900000001</v>
      </c>
      <c r="G22" s="3">
        <v>159605.70488999999</v>
      </c>
      <c r="H22" s="3">
        <f t="shared" si="0"/>
        <v>4753.6041100000148</v>
      </c>
      <c r="I22" s="3">
        <f t="shared" si="1"/>
        <v>97.10779745977149</v>
      </c>
    </row>
    <row r="23" spans="1:9" ht="18.75" customHeight="1" x14ac:dyDescent="0.2">
      <c r="A23" s="1">
        <v>18</v>
      </c>
      <c r="B23" s="2" t="s">
        <v>25</v>
      </c>
      <c r="C23" s="1">
        <v>81</v>
      </c>
      <c r="D23" s="1">
        <v>0</v>
      </c>
      <c r="E23" s="1">
        <v>0</v>
      </c>
      <c r="F23" s="3">
        <v>84549.554000000004</v>
      </c>
      <c r="G23" s="3">
        <v>72775.297649999993</v>
      </c>
      <c r="H23" s="3">
        <f t="shared" si="0"/>
        <v>11774.256350000011</v>
      </c>
      <c r="I23" s="3">
        <f t="shared" si="1"/>
        <v>86.074135470897915</v>
      </c>
    </row>
    <row r="24" spans="1:9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140604.527</v>
      </c>
      <c r="G24" s="3">
        <v>128849.14559</v>
      </c>
      <c r="H24" s="3">
        <f t="shared" si="0"/>
        <v>11755.381410000002</v>
      </c>
      <c r="I24" s="3">
        <f t="shared" si="1"/>
        <v>91.639400479616143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2897.0279999999998</v>
      </c>
      <c r="G25" s="3">
        <v>2450.9477300000003</v>
      </c>
      <c r="H25" s="3">
        <f t="shared" si="0"/>
        <v>446.08026999999947</v>
      </c>
      <c r="I25" s="3">
        <f t="shared" si="1"/>
        <v>84.602141574054528</v>
      </c>
    </row>
    <row r="26" spans="1:9" ht="18.75" customHeight="1" x14ac:dyDescent="0.2">
      <c r="A26" s="1">
        <v>21</v>
      </c>
      <c r="B26" s="2" t="s">
        <v>28</v>
      </c>
      <c r="C26" s="1">
        <v>158</v>
      </c>
      <c r="D26" s="1">
        <v>27</v>
      </c>
      <c r="E26" s="1">
        <v>29</v>
      </c>
      <c r="F26" s="3">
        <v>238957.64</v>
      </c>
      <c r="G26" s="3">
        <v>215368.65295000002</v>
      </c>
      <c r="H26" s="3">
        <f t="shared" si="0"/>
        <v>23588.987049999996</v>
      </c>
      <c r="I26" s="3">
        <f t="shared" si="1"/>
        <v>90.128381310595472</v>
      </c>
    </row>
    <row r="27" spans="1:9" ht="18.75" customHeight="1" x14ac:dyDescent="0.2">
      <c r="A27" s="1">
        <v>22</v>
      </c>
      <c r="B27" s="2" t="s">
        <v>29</v>
      </c>
      <c r="C27" s="1">
        <v>101</v>
      </c>
      <c r="D27" s="1">
        <v>7</v>
      </c>
      <c r="E27" s="1">
        <v>0</v>
      </c>
      <c r="F27" s="3">
        <v>233946.989</v>
      </c>
      <c r="G27" s="3">
        <v>224070.24250999998</v>
      </c>
      <c r="H27" s="3">
        <f t="shared" si="0"/>
        <v>9876.7464900000195</v>
      </c>
      <c r="I27" s="3">
        <f t="shared" si="1"/>
        <v>95.778211751210009</v>
      </c>
    </row>
    <row r="28" spans="1:9" ht="18.75" customHeight="1" x14ac:dyDescent="0.2">
      <c r="A28" s="1">
        <v>23</v>
      </c>
      <c r="B28" s="2" t="s">
        <v>30</v>
      </c>
      <c r="C28" s="21">
        <v>4628</v>
      </c>
      <c r="D28" s="21">
        <v>852</v>
      </c>
      <c r="E28" s="21">
        <v>1941</v>
      </c>
      <c r="F28" s="3">
        <v>24301061.732000001</v>
      </c>
      <c r="G28" s="3">
        <v>23071511.644650001</v>
      </c>
      <c r="H28" s="3">
        <f t="shared" si="0"/>
        <v>1229550.0873499997</v>
      </c>
      <c r="I28" s="3">
        <f t="shared" si="1"/>
        <v>94.940344167222506</v>
      </c>
    </row>
    <row r="29" spans="1:9" ht="18.75" customHeight="1" x14ac:dyDescent="0.2">
      <c r="A29" s="1">
        <v>24</v>
      </c>
      <c r="B29" s="2" t="s">
        <v>31</v>
      </c>
      <c r="C29" s="1">
        <v>175</v>
      </c>
      <c r="D29" s="1">
        <v>58</v>
      </c>
      <c r="E29" s="1">
        <v>31</v>
      </c>
      <c r="F29" s="3">
        <v>502154.42200000002</v>
      </c>
      <c r="G29" s="3">
        <v>473208.99222000001</v>
      </c>
      <c r="H29" s="3">
        <f t="shared" si="0"/>
        <v>28945.429780000006</v>
      </c>
      <c r="I29" s="3">
        <f t="shared" si="1"/>
        <v>94.235751292458005</v>
      </c>
    </row>
    <row r="30" spans="1:9" ht="18.75" customHeight="1" x14ac:dyDescent="0.2">
      <c r="A30" s="1">
        <v>25</v>
      </c>
      <c r="B30" s="2" t="s">
        <v>32</v>
      </c>
      <c r="C30" s="1">
        <v>112</v>
      </c>
      <c r="D30" s="1">
        <v>1</v>
      </c>
      <c r="E30" s="1">
        <v>1</v>
      </c>
      <c r="F30" s="3">
        <v>244950.348</v>
      </c>
      <c r="G30" s="3">
        <v>238334.29525999998</v>
      </c>
      <c r="H30" s="3">
        <f t="shared" si="0"/>
        <v>6616.0527400000137</v>
      </c>
      <c r="I30" s="3">
        <f t="shared" si="1"/>
        <v>97.299022926883111</v>
      </c>
    </row>
    <row r="31" spans="1:9" ht="18.75" customHeight="1" x14ac:dyDescent="0.2">
      <c r="A31" s="1">
        <v>26</v>
      </c>
      <c r="B31" s="2" t="s">
        <v>33</v>
      </c>
      <c r="C31" s="1">
        <v>174</v>
      </c>
      <c r="D31" s="1">
        <v>1</v>
      </c>
      <c r="E31" s="1">
        <v>150</v>
      </c>
      <c r="F31" s="3">
        <v>285835.31800000003</v>
      </c>
      <c r="G31" s="3">
        <v>258161.52098</v>
      </c>
      <c r="H31" s="3">
        <f t="shared" si="0"/>
        <v>27673.797020000027</v>
      </c>
      <c r="I31" s="3">
        <f t="shared" si="1"/>
        <v>90.318272348695544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170874.31400000001</v>
      </c>
      <c r="G32" s="3">
        <v>159120.45541</v>
      </c>
      <c r="H32" s="3">
        <f t="shared" si="0"/>
        <v>11753.858590000018</v>
      </c>
      <c r="I32" s="3">
        <f t="shared" si="1"/>
        <v>93.121342631988554</v>
      </c>
    </row>
    <row r="33" spans="1:9" ht="18.75" customHeight="1" x14ac:dyDescent="0.2">
      <c r="A33" s="1">
        <v>28</v>
      </c>
      <c r="B33" s="2" t="s">
        <v>35</v>
      </c>
      <c r="C33" s="1">
        <v>1253</v>
      </c>
      <c r="D33" s="1">
        <v>13</v>
      </c>
      <c r="E33" s="1">
        <v>172</v>
      </c>
      <c r="F33" s="3">
        <v>4466830.6009999998</v>
      </c>
      <c r="G33" s="3">
        <v>4242165.63913</v>
      </c>
      <c r="H33" s="3">
        <f t="shared" si="0"/>
        <v>224664.96186999977</v>
      </c>
      <c r="I33" s="3">
        <f t="shared" si="1"/>
        <v>94.970372016800837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284094.33299999998</v>
      </c>
      <c r="G34" s="3">
        <v>253302.74749000001</v>
      </c>
      <c r="H34" s="3">
        <f t="shared" si="0"/>
        <v>30791.585509999975</v>
      </c>
      <c r="I34" s="3">
        <f t="shared" si="1"/>
        <v>89.161492527906233</v>
      </c>
    </row>
    <row r="35" spans="1:9" ht="18.75" customHeight="1" x14ac:dyDescent="0.2">
      <c r="A35" s="1">
        <v>30</v>
      </c>
      <c r="B35" s="2" t="s">
        <v>37</v>
      </c>
      <c r="C35" s="1">
        <v>176</v>
      </c>
      <c r="D35" s="1">
        <v>86</v>
      </c>
      <c r="E35" s="1">
        <v>46</v>
      </c>
      <c r="F35" s="3">
        <v>204230.34700000001</v>
      </c>
      <c r="G35" s="3">
        <v>191583.21067999999</v>
      </c>
      <c r="H35" s="3">
        <f t="shared" si="0"/>
        <v>12647.13632000002</v>
      </c>
      <c r="I35" s="3">
        <f t="shared" si="1"/>
        <v>93.807415741207151</v>
      </c>
    </row>
    <row r="36" spans="1:9" ht="18.75" customHeight="1" x14ac:dyDescent="0.2">
      <c r="A36" s="1">
        <v>31</v>
      </c>
      <c r="B36" s="2" t="s">
        <v>38</v>
      </c>
      <c r="C36" s="1">
        <v>277</v>
      </c>
      <c r="D36" s="1">
        <v>0</v>
      </c>
      <c r="E36" s="1">
        <v>2</v>
      </c>
      <c r="F36" s="3">
        <v>646374.79</v>
      </c>
      <c r="G36" s="3">
        <v>619076.94464999996</v>
      </c>
      <c r="H36" s="3">
        <f t="shared" si="0"/>
        <v>27297.845350000076</v>
      </c>
      <c r="I36" s="3">
        <f t="shared" si="1"/>
        <v>95.776777533356451</v>
      </c>
    </row>
    <row r="37" spans="1:9" ht="18.75" customHeight="1" x14ac:dyDescent="0.2">
      <c r="A37" s="1">
        <v>32</v>
      </c>
      <c r="B37" s="2" t="s">
        <v>39</v>
      </c>
      <c r="C37" s="1">
        <v>198</v>
      </c>
      <c r="D37" s="1">
        <v>0</v>
      </c>
      <c r="E37" s="1">
        <v>18</v>
      </c>
      <c r="F37" s="3">
        <v>921828.22600000002</v>
      </c>
      <c r="G37" s="3">
        <v>873244.08640999999</v>
      </c>
      <c r="H37" s="3">
        <f t="shared" si="0"/>
        <v>48584.139590000035</v>
      </c>
      <c r="I37" s="3">
        <f t="shared" si="1"/>
        <v>94.729588634878709</v>
      </c>
    </row>
    <row r="38" spans="1:9" ht="18.75" customHeight="1" x14ac:dyDescent="0.2">
      <c r="A38" s="1">
        <v>33</v>
      </c>
      <c r="B38" s="2" t="s">
        <v>40</v>
      </c>
      <c r="C38" s="1">
        <v>260</v>
      </c>
      <c r="D38" s="1">
        <v>3</v>
      </c>
      <c r="E38" s="1">
        <v>7</v>
      </c>
      <c r="F38" s="3">
        <v>680386.52099999995</v>
      </c>
      <c r="G38" s="3">
        <v>619587.83889999997</v>
      </c>
      <c r="H38" s="3">
        <f t="shared" si="0"/>
        <v>60798.682099999976</v>
      </c>
      <c r="I38" s="3">
        <f>G38/F38*100</f>
        <v>91.064096623983531</v>
      </c>
    </row>
    <row r="39" spans="1:9" ht="18.75" customHeight="1" x14ac:dyDescent="0.2">
      <c r="A39" s="1">
        <v>34</v>
      </c>
      <c r="B39" s="2" t="s">
        <v>41</v>
      </c>
      <c r="C39" s="1">
        <v>550</v>
      </c>
      <c r="D39" s="1">
        <v>5</v>
      </c>
      <c r="E39" s="1">
        <v>2</v>
      </c>
      <c r="F39" s="3">
        <v>1684006.45</v>
      </c>
      <c r="G39" s="3">
        <v>1610402.6256800001</v>
      </c>
      <c r="H39" s="3">
        <f t="shared" si="0"/>
        <v>73603.824319999898</v>
      </c>
      <c r="I39" s="3">
        <f t="shared" si="1"/>
        <v>95.629243325047838</v>
      </c>
    </row>
    <row r="40" spans="1:9" ht="18.75" customHeight="1" x14ac:dyDescent="0.2">
      <c r="A40" s="1">
        <v>35</v>
      </c>
      <c r="B40" s="2" t="s">
        <v>42</v>
      </c>
      <c r="C40" s="1">
        <v>276</v>
      </c>
      <c r="D40" s="1">
        <v>0</v>
      </c>
      <c r="E40" s="1">
        <v>0</v>
      </c>
      <c r="F40" s="3">
        <v>710631.38100000005</v>
      </c>
      <c r="G40" s="3">
        <v>582981.09023000009</v>
      </c>
      <c r="H40" s="3">
        <f t="shared" si="0"/>
        <v>127650.29076999996</v>
      </c>
      <c r="I40" s="3">
        <f t="shared" si="1"/>
        <v>82.037059693258897</v>
      </c>
    </row>
    <row r="41" spans="1:9" ht="18.75" customHeight="1" x14ac:dyDescent="0.2">
      <c r="A41" s="1">
        <v>36</v>
      </c>
      <c r="B41" s="2" t="s">
        <v>43</v>
      </c>
      <c r="C41" s="1">
        <v>230</v>
      </c>
      <c r="D41" s="1">
        <v>69</v>
      </c>
      <c r="E41" s="1">
        <v>1</v>
      </c>
      <c r="F41" s="3">
        <v>476751.00199999998</v>
      </c>
      <c r="G41" s="3">
        <v>461647.89103</v>
      </c>
      <c r="H41" s="3">
        <f t="shared" si="0"/>
        <v>15103.11096999998</v>
      </c>
      <c r="I41" s="3">
        <f t="shared" si="1"/>
        <v>96.832075673330209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78</v>
      </c>
      <c r="F42" s="3">
        <v>62895.245000000003</v>
      </c>
      <c r="G42" s="3">
        <v>55350.544739999998</v>
      </c>
      <c r="H42" s="3">
        <f t="shared" si="0"/>
        <v>7544.7002600000051</v>
      </c>
      <c r="I42" s="3">
        <f t="shared" si="1"/>
        <v>88.004339183351604</v>
      </c>
    </row>
    <row r="43" spans="1:9" ht="18.75" customHeight="1" x14ac:dyDescent="0.2">
      <c r="A43" s="1">
        <v>38</v>
      </c>
      <c r="B43" s="2" t="s">
        <v>45</v>
      </c>
      <c r="C43" s="1">
        <v>294</v>
      </c>
      <c r="D43" s="1">
        <v>42</v>
      </c>
      <c r="E43" s="1">
        <v>37</v>
      </c>
      <c r="F43" s="3">
        <v>697317.86800000002</v>
      </c>
      <c r="G43" s="3">
        <v>639500.53446</v>
      </c>
      <c r="H43" s="3">
        <f t="shared" si="0"/>
        <v>57817.333540000021</v>
      </c>
      <c r="I43" s="3">
        <f t="shared" si="1"/>
        <v>91.708611496529159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1524643.3840000001</v>
      </c>
      <c r="G44" s="3">
        <v>1442944.51978</v>
      </c>
      <c r="H44" s="3">
        <f t="shared" si="0"/>
        <v>81698.864220000105</v>
      </c>
      <c r="I44" s="3">
        <f t="shared" si="1"/>
        <v>94.641444348405074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269478.37900000002</v>
      </c>
      <c r="G45" s="3">
        <v>249025.05296</v>
      </c>
      <c r="H45" s="3">
        <f t="shared" si="0"/>
        <v>20453.326040000014</v>
      </c>
      <c r="I45" s="3">
        <f t="shared" si="1"/>
        <v>92.410030772821301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35878.686000000002</v>
      </c>
      <c r="G46" s="3">
        <v>31979.969929999999</v>
      </c>
      <c r="H46" s="3">
        <f t="shared" si="0"/>
        <v>3898.7160700000022</v>
      </c>
      <c r="I46" s="3">
        <f t="shared" si="1"/>
        <v>89.133615233289191</v>
      </c>
    </row>
    <row r="47" spans="1:9" ht="18.75" customHeight="1" x14ac:dyDescent="0.2">
      <c r="A47" s="1">
        <v>42</v>
      </c>
      <c r="B47" s="2" t="s">
        <v>49</v>
      </c>
      <c r="C47" s="1">
        <v>265</v>
      </c>
      <c r="D47" s="1">
        <v>0</v>
      </c>
      <c r="E47" s="1">
        <v>17</v>
      </c>
      <c r="F47" s="3">
        <v>732133.31099999999</v>
      </c>
      <c r="G47" s="3">
        <v>683165.24922</v>
      </c>
      <c r="H47" s="3">
        <f t="shared" si="0"/>
        <v>48968.061779999989</v>
      </c>
      <c r="I47" s="3">
        <f t="shared" si="1"/>
        <v>93.31159215893129</v>
      </c>
    </row>
    <row r="48" spans="1:9" ht="18.75" customHeight="1" x14ac:dyDescent="0.2">
      <c r="A48" s="1">
        <v>43</v>
      </c>
      <c r="B48" s="2" t="s">
        <v>50</v>
      </c>
      <c r="C48" s="1">
        <v>79</v>
      </c>
      <c r="D48" s="1">
        <v>3</v>
      </c>
      <c r="E48" s="1">
        <v>34</v>
      </c>
      <c r="F48" s="3">
        <v>239072.274</v>
      </c>
      <c r="G48" s="3">
        <v>229882.03122</v>
      </c>
      <c r="H48" s="3">
        <f t="shared" si="0"/>
        <v>9190.2427800000005</v>
      </c>
      <c r="I48" s="3">
        <f t="shared" si="1"/>
        <v>96.155872604449314</v>
      </c>
    </row>
    <row r="49" spans="1:9" ht="18.75" customHeight="1" x14ac:dyDescent="0.2">
      <c r="A49" s="1">
        <v>44</v>
      </c>
      <c r="B49" s="2" t="s">
        <v>51</v>
      </c>
      <c r="C49" s="1">
        <v>979</v>
      </c>
      <c r="D49" s="1">
        <v>138</v>
      </c>
      <c r="E49" s="1">
        <v>1289</v>
      </c>
      <c r="F49" s="3">
        <v>5399845.7439999999</v>
      </c>
      <c r="G49" s="3">
        <v>4982592.3919299999</v>
      </c>
      <c r="H49" s="3">
        <f t="shared" si="0"/>
        <v>417253.35207000002</v>
      </c>
      <c r="I49" s="3">
        <f t="shared" si="1"/>
        <v>92.272865340021454</v>
      </c>
    </row>
    <row r="50" spans="1:9" ht="18.75" customHeight="1" x14ac:dyDescent="0.2">
      <c r="A50" s="1">
        <v>45</v>
      </c>
      <c r="B50" s="2" t="s">
        <v>52</v>
      </c>
      <c r="C50" s="1">
        <v>238</v>
      </c>
      <c r="D50" s="1">
        <v>1</v>
      </c>
      <c r="E50" s="1">
        <v>13</v>
      </c>
      <c r="F50" s="3">
        <v>744147.67700000003</v>
      </c>
      <c r="G50" s="3">
        <v>659095.03466999996</v>
      </c>
      <c r="H50" s="3">
        <f t="shared" si="0"/>
        <v>85052.642330000061</v>
      </c>
      <c r="I50" s="3">
        <f t="shared" si="1"/>
        <v>88.570461890993698</v>
      </c>
    </row>
    <row r="51" spans="1:9" ht="18.75" customHeight="1" x14ac:dyDescent="0.2">
      <c r="A51" s="1">
        <v>46</v>
      </c>
      <c r="B51" s="2" t="s">
        <v>53</v>
      </c>
      <c r="C51" s="1">
        <v>144</v>
      </c>
      <c r="D51" s="1">
        <v>5</v>
      </c>
      <c r="E51" s="1">
        <v>2</v>
      </c>
      <c r="F51" s="3">
        <v>201693.55799999999</v>
      </c>
      <c r="G51" s="3">
        <v>184003.85261</v>
      </c>
      <c r="H51" s="3">
        <f t="shared" si="0"/>
        <v>17689.705389999988</v>
      </c>
      <c r="I51" s="3">
        <f t="shared" si="1"/>
        <v>91.229414778829977</v>
      </c>
    </row>
    <row r="52" spans="1:9" ht="18.75" customHeight="1" x14ac:dyDescent="0.2">
      <c r="A52" s="1">
        <v>47</v>
      </c>
      <c r="B52" s="2" t="s">
        <v>54</v>
      </c>
      <c r="C52" s="1">
        <v>720</v>
      </c>
      <c r="D52" s="1">
        <v>1</v>
      </c>
      <c r="E52" s="1">
        <v>6</v>
      </c>
      <c r="F52" s="3">
        <v>2868295.3840000001</v>
      </c>
      <c r="G52" s="3">
        <v>2695091.1321</v>
      </c>
      <c r="H52" s="3">
        <f t="shared" si="0"/>
        <v>173204.25190000003</v>
      </c>
      <c r="I52" s="3">
        <f>G52/F52*100</f>
        <v>93.961422074373075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52985.419000000002</v>
      </c>
      <c r="G53" s="3">
        <v>50042.668839999998</v>
      </c>
      <c r="H53" s="3">
        <f t="shared" si="0"/>
        <v>2942.7501600000032</v>
      </c>
      <c r="I53" s="3">
        <f t="shared" si="1"/>
        <v>94.446113259951758</v>
      </c>
    </row>
    <row r="54" spans="1:9" ht="18.75" customHeight="1" x14ac:dyDescent="0.2">
      <c r="A54" s="1">
        <v>49</v>
      </c>
      <c r="B54" s="2" t="s">
        <v>56</v>
      </c>
      <c r="C54" s="1">
        <v>983</v>
      </c>
      <c r="D54" s="1">
        <v>0</v>
      </c>
      <c r="E54" s="1">
        <v>104</v>
      </c>
      <c r="F54" s="3">
        <v>3511588.1349999998</v>
      </c>
      <c r="G54" s="3">
        <v>3296491.2977200001</v>
      </c>
      <c r="H54" s="3">
        <f t="shared" si="0"/>
        <v>215096.83727999963</v>
      </c>
      <c r="I54" s="3">
        <f t="shared" si="1"/>
        <v>93.87465645141782</v>
      </c>
    </row>
    <row r="55" spans="1:9" ht="18.75" customHeight="1" x14ac:dyDescent="0.2">
      <c r="A55" s="1">
        <v>50</v>
      </c>
      <c r="B55" s="2" t="s">
        <v>57</v>
      </c>
      <c r="C55" s="1">
        <v>396</v>
      </c>
      <c r="D55" s="1">
        <v>19</v>
      </c>
      <c r="E55" s="1">
        <v>20</v>
      </c>
      <c r="F55" s="3">
        <v>1538954.1769999999</v>
      </c>
      <c r="G55" s="3">
        <v>1489472.7905700002</v>
      </c>
      <c r="H55" s="3">
        <f t="shared" si="0"/>
        <v>49481.386429999722</v>
      </c>
      <c r="I55" s="3">
        <f t="shared" si="1"/>
        <v>96.784739456865594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145564.97700000001</v>
      </c>
      <c r="G56" s="3">
        <v>130261.47777</v>
      </c>
      <c r="H56" s="3">
        <f t="shared" si="0"/>
        <v>15303.499230000016</v>
      </c>
      <c r="I56" s="3">
        <f t="shared" si="1"/>
        <v>89.486826058441224</v>
      </c>
    </row>
    <row r="57" spans="1:9" ht="18.75" customHeight="1" x14ac:dyDescent="0.2">
      <c r="A57" s="1">
        <v>52</v>
      </c>
      <c r="B57" s="2" t="s">
        <v>59</v>
      </c>
      <c r="C57" s="1">
        <v>382</v>
      </c>
      <c r="D57" s="1">
        <v>33</v>
      </c>
      <c r="E57" s="1">
        <v>40</v>
      </c>
      <c r="F57" s="3">
        <v>1215544.459</v>
      </c>
      <c r="G57" s="3">
        <v>1128891.2268000001</v>
      </c>
      <c r="H57" s="3">
        <f t="shared" si="0"/>
        <v>86653.232199999969</v>
      </c>
      <c r="I57" s="3">
        <f t="shared" si="1"/>
        <v>92.871241231991831</v>
      </c>
    </row>
    <row r="58" spans="1:9" ht="18.75" customHeight="1" x14ac:dyDescent="0.2">
      <c r="A58" s="1">
        <v>53</v>
      </c>
      <c r="B58" s="2" t="s">
        <v>60</v>
      </c>
      <c r="C58" s="1">
        <v>210</v>
      </c>
      <c r="D58" s="1">
        <v>23</v>
      </c>
      <c r="E58" s="1">
        <v>50</v>
      </c>
      <c r="F58" s="3">
        <v>632089.95600000001</v>
      </c>
      <c r="G58" s="3">
        <v>603841.30671999999</v>
      </c>
      <c r="H58" s="3">
        <f t="shared" si="0"/>
        <v>28248.649280000012</v>
      </c>
      <c r="I58" s="3">
        <f t="shared" si="1"/>
        <v>95.53091312211896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145078.83799999999</v>
      </c>
      <c r="G59" s="3">
        <v>132544.45647</v>
      </c>
      <c r="H59" s="3">
        <f t="shared" si="0"/>
        <v>12534.381529999984</v>
      </c>
      <c r="I59" s="3">
        <f t="shared" si="1"/>
        <v>91.360296441028851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157860.99100000001</v>
      </c>
      <c r="G60" s="3">
        <v>153607.16358000002</v>
      </c>
      <c r="H60" s="3">
        <f t="shared" si="0"/>
        <v>4253.8274199999869</v>
      </c>
      <c r="I60" s="3">
        <f t="shared" si="1"/>
        <v>97.305333386637628</v>
      </c>
    </row>
    <row r="61" spans="1:9" ht="18.75" customHeight="1" x14ac:dyDescent="0.2">
      <c r="A61" s="1">
        <v>56</v>
      </c>
      <c r="B61" s="2" t="s">
        <v>63</v>
      </c>
      <c r="C61" s="1">
        <v>379</v>
      </c>
      <c r="D61" s="1">
        <v>0</v>
      </c>
      <c r="E61" s="1">
        <v>13</v>
      </c>
      <c r="F61" s="3">
        <v>1195987.3940000001</v>
      </c>
      <c r="G61" s="3">
        <v>1083821.20267</v>
      </c>
      <c r="H61" s="3">
        <f t="shared" si="0"/>
        <v>112166.19133000006</v>
      </c>
      <c r="I61" s="3">
        <f t="shared" si="1"/>
        <v>90.62145705776561</v>
      </c>
    </row>
    <row r="62" spans="1:9" ht="18.75" customHeight="1" x14ac:dyDescent="0.2">
      <c r="A62" s="1">
        <v>57</v>
      </c>
      <c r="B62" s="2" t="s">
        <v>64</v>
      </c>
      <c r="C62" s="1">
        <v>618</v>
      </c>
      <c r="D62" s="1">
        <v>8</v>
      </c>
      <c r="E62" s="1">
        <v>129</v>
      </c>
      <c r="F62" s="3">
        <v>1485623.0859999999</v>
      </c>
      <c r="G62" s="3">
        <v>1418035.0676799999</v>
      </c>
      <c r="H62" s="3">
        <f t="shared" si="0"/>
        <v>67588.018320000032</v>
      </c>
      <c r="I62" s="3">
        <f t="shared" si="1"/>
        <v>95.450527192467177</v>
      </c>
    </row>
    <row r="63" spans="1:9" ht="18.75" customHeight="1" x14ac:dyDescent="0.2">
      <c r="A63" s="1">
        <v>58</v>
      </c>
      <c r="B63" s="2" t="s">
        <v>65</v>
      </c>
      <c r="C63" s="1">
        <v>82</v>
      </c>
      <c r="D63" s="1">
        <v>1</v>
      </c>
      <c r="E63" s="1">
        <v>0</v>
      </c>
      <c r="F63" s="3">
        <v>89031.198999999993</v>
      </c>
      <c r="G63" s="3">
        <v>81752.116500000004</v>
      </c>
      <c r="H63" s="3">
        <f t="shared" si="0"/>
        <v>7279.0824999999895</v>
      </c>
      <c r="I63" s="3">
        <f t="shared" si="1"/>
        <v>91.824121676716956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494104.42099999997</v>
      </c>
      <c r="G64" s="3">
        <v>468646.23336000001</v>
      </c>
      <c r="H64" s="3">
        <f t="shared" si="0"/>
        <v>25458.18763999996</v>
      </c>
      <c r="I64" s="3">
        <f t="shared" si="1"/>
        <v>94.84760982537334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13066.706</v>
      </c>
      <c r="G65" s="3">
        <v>12520.78844</v>
      </c>
      <c r="H65" s="3">
        <f t="shared" si="0"/>
        <v>545.91755999999987</v>
      </c>
      <c r="I65" s="3">
        <f t="shared" si="1"/>
        <v>95.822072066211632</v>
      </c>
    </row>
    <row r="66" spans="1:9" ht="18.75" customHeight="1" x14ac:dyDescent="0.2">
      <c r="A66" s="1">
        <v>61</v>
      </c>
      <c r="B66" s="2" t="s">
        <v>68</v>
      </c>
      <c r="C66" s="1">
        <v>379</v>
      </c>
      <c r="D66" s="1">
        <v>2</v>
      </c>
      <c r="E66" s="1">
        <v>1</v>
      </c>
      <c r="F66" s="3">
        <v>929201.929</v>
      </c>
      <c r="G66" s="3">
        <v>899692.13108000008</v>
      </c>
      <c r="H66" s="3">
        <f t="shared" si="0"/>
        <v>29509.797919999924</v>
      </c>
      <c r="I66" s="3">
        <f t="shared" si="1"/>
        <v>96.824178146965522</v>
      </c>
    </row>
    <row r="67" spans="1:9" ht="18.75" customHeight="1" x14ac:dyDescent="0.2">
      <c r="A67" s="1">
        <v>62</v>
      </c>
      <c r="B67" s="2" t="s">
        <v>69</v>
      </c>
      <c r="C67" s="1">
        <v>368</v>
      </c>
      <c r="D67" s="1">
        <v>4</v>
      </c>
      <c r="E67" s="1">
        <v>42</v>
      </c>
      <c r="F67" s="3">
        <v>720094.71400000004</v>
      </c>
      <c r="G67" s="3">
        <v>646999.53158999991</v>
      </c>
      <c r="H67" s="3">
        <f t="shared" si="0"/>
        <v>73095.182410000125</v>
      </c>
      <c r="I67" s="3">
        <f>G67/F67*100</f>
        <v>89.849226637983605</v>
      </c>
    </row>
    <row r="68" spans="1:9" ht="18.75" customHeight="1" x14ac:dyDescent="0.2">
      <c r="A68" s="1">
        <v>63</v>
      </c>
      <c r="B68" s="2" t="s">
        <v>70</v>
      </c>
      <c r="C68" s="1">
        <v>153</v>
      </c>
      <c r="D68" s="1">
        <v>20</v>
      </c>
      <c r="E68" s="1">
        <v>29</v>
      </c>
      <c r="F68" s="3">
        <v>322237.788</v>
      </c>
      <c r="G68" s="3">
        <v>301637.72043000004</v>
      </c>
      <c r="H68" s="3">
        <f t="shared" si="0"/>
        <v>20600.067569999956</v>
      </c>
      <c r="I68" s="3">
        <f t="shared" si="1"/>
        <v>93.607184403214688</v>
      </c>
    </row>
    <row r="69" spans="1:9" ht="18.75" customHeight="1" x14ac:dyDescent="0.2">
      <c r="A69" s="1">
        <v>64</v>
      </c>
      <c r="B69" s="2" t="s">
        <v>71</v>
      </c>
      <c r="C69" s="1">
        <v>254</v>
      </c>
      <c r="D69" s="1">
        <v>53</v>
      </c>
      <c r="E69" s="1">
        <v>0</v>
      </c>
      <c r="F69" s="3">
        <v>360524.565</v>
      </c>
      <c r="G69" s="3">
        <v>330217.47717000003</v>
      </c>
      <c r="H69" s="3">
        <f t="shared" si="0"/>
        <v>30307.087829999975</v>
      </c>
      <c r="I69" s="3">
        <f t="shared" si="1"/>
        <v>91.593613647380735</v>
      </c>
    </row>
    <row r="70" spans="1:9" ht="18.75" customHeight="1" x14ac:dyDescent="0.2">
      <c r="A70" s="1">
        <v>65</v>
      </c>
      <c r="B70" s="2" t="s">
        <v>72</v>
      </c>
      <c r="C70" s="1">
        <v>76</v>
      </c>
      <c r="D70" s="1">
        <v>0</v>
      </c>
      <c r="E70" s="1">
        <v>0</v>
      </c>
      <c r="F70" s="3">
        <v>94903.403999999995</v>
      </c>
      <c r="G70" s="3">
        <v>80982.813389999996</v>
      </c>
      <c r="H70" s="3">
        <f t="shared" si="0"/>
        <v>13920.590609999999</v>
      </c>
      <c r="I70" s="3">
        <f t="shared" si="1"/>
        <v>85.331832133228858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318884.745</v>
      </c>
      <c r="G71" s="3">
        <v>308146.08510000003</v>
      </c>
      <c r="H71" s="3">
        <f t="shared" ref="H71:H73" si="2">F71-G71</f>
        <v>10738.65989999997</v>
      </c>
      <c r="I71" s="3">
        <f t="shared" ref="I71:I83" si="3">G71/F71*100</f>
        <v>96.632432228766547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48181.03</v>
      </c>
      <c r="G72" s="3">
        <v>46812.713059999995</v>
      </c>
      <c r="H72" s="3">
        <f t="shared" si="2"/>
        <v>1368.3169400000043</v>
      </c>
      <c r="I72" s="3">
        <f t="shared" si="3"/>
        <v>97.160050459693366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64629.631999999998</v>
      </c>
      <c r="G73" s="3">
        <v>57678.16966</v>
      </c>
      <c r="H73" s="3">
        <f t="shared" si="2"/>
        <v>6951.4623399999982</v>
      </c>
      <c r="I73" s="3">
        <f t="shared" si="3"/>
        <v>89.244156086174215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3715.5410000000002</v>
      </c>
      <c r="G75" s="3">
        <v>3662.5068000000001</v>
      </c>
      <c r="H75" s="3">
        <f t="shared" ref="H75:H95" si="4">F75-G75</f>
        <v>53.034200000000055</v>
      </c>
      <c r="I75" s="3">
        <f t="shared" si="3"/>
        <v>98.572638547118714</v>
      </c>
    </row>
    <row r="76" spans="1:9" ht="18.75" customHeight="1" x14ac:dyDescent="0.2">
      <c r="A76" s="1">
        <v>71</v>
      </c>
      <c r="B76" s="6" t="s">
        <v>78</v>
      </c>
      <c r="C76" s="1">
        <v>47</v>
      </c>
      <c r="D76" s="1">
        <v>0</v>
      </c>
      <c r="E76" s="1">
        <v>0</v>
      </c>
      <c r="F76" s="3">
        <v>61069.692999999999</v>
      </c>
      <c r="G76" s="3">
        <v>59066.641670000005</v>
      </c>
      <c r="H76" s="3">
        <f t="shared" si="4"/>
        <v>2003.0513299999948</v>
      </c>
      <c r="I76" s="3">
        <f t="shared" si="3"/>
        <v>96.720056657235858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5289.3729999999996</v>
      </c>
      <c r="G77" s="3">
        <v>4775.3325499999992</v>
      </c>
      <c r="H77" s="3">
        <f t="shared" si="4"/>
        <v>514.04045000000042</v>
      </c>
      <c r="I77" s="3">
        <f t="shared" si="3"/>
        <v>90.281637350967685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11380.558999999999</v>
      </c>
      <c r="G79" s="3">
        <v>10007.73481</v>
      </c>
      <c r="H79" s="3">
        <f t="shared" si="4"/>
        <v>1372.8241899999994</v>
      </c>
      <c r="I79" s="3">
        <f t="shared" si="3"/>
        <v>87.937111085668121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20246.197</v>
      </c>
      <c r="G80" s="3">
        <v>16904.336230000001</v>
      </c>
      <c r="H80" s="3">
        <f t="shared" si="4"/>
        <v>3341.8607699999993</v>
      </c>
      <c r="I80" s="3">
        <f t="shared" si="3"/>
        <v>83.493883962504171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22215.716</v>
      </c>
      <c r="G81" s="3">
        <v>19781.25417</v>
      </c>
      <c r="H81" s="3">
        <f t="shared" si="4"/>
        <v>2434.4618300000002</v>
      </c>
      <c r="I81" s="3">
        <f t="shared" si="3"/>
        <v>89.041713397848625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66859.122000000003</v>
      </c>
      <c r="G82" s="3">
        <v>56542.585870000003</v>
      </c>
      <c r="H82" s="3">
        <f t="shared" si="4"/>
        <v>10316.53613</v>
      </c>
      <c r="I82" s="3">
        <f t="shared" si="3"/>
        <v>84.569740341489975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20692.433000000001</v>
      </c>
      <c r="G83" s="3">
        <v>17836.020710000001</v>
      </c>
      <c r="H83" s="3">
        <f t="shared" si="4"/>
        <v>2856.4122900000002</v>
      </c>
      <c r="I83" s="3">
        <f t="shared" si="3"/>
        <v>86.195860631758478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44590.777999999998</v>
      </c>
      <c r="G85" s="3">
        <v>41802.058929999999</v>
      </c>
      <c r="H85" s="3">
        <f t="shared" si="4"/>
        <v>2788.7190699999992</v>
      </c>
      <c r="I85" s="3">
        <f t="shared" ref="I85:I98" si="5">G85/F85*100</f>
        <v>93.745973506001619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26494.880000000001</v>
      </c>
      <c r="G86" s="3">
        <v>24079.88149</v>
      </c>
      <c r="H86" s="3">
        <f t="shared" si="4"/>
        <v>2414.9985100000013</v>
      </c>
      <c r="I86" s="3">
        <f t="shared" si="5"/>
        <v>90.885036995827122</v>
      </c>
    </row>
    <row r="87" spans="1:9" ht="18.75" customHeight="1" x14ac:dyDescent="0.2">
      <c r="A87" s="1">
        <v>82</v>
      </c>
      <c r="B87" s="6" t="s">
        <v>89</v>
      </c>
      <c r="C87" s="1">
        <v>33</v>
      </c>
      <c r="D87" s="1">
        <v>0</v>
      </c>
      <c r="E87" s="1">
        <v>0</v>
      </c>
      <c r="F87" s="3">
        <v>50481.084000000003</v>
      </c>
      <c r="G87" s="3">
        <v>44593.192650000005</v>
      </c>
      <c r="H87" s="3">
        <f t="shared" si="4"/>
        <v>5887.8913499999981</v>
      </c>
      <c r="I87" s="3">
        <f t="shared" si="5"/>
        <v>88.336440338721729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4741.7250000000004</v>
      </c>
      <c r="G88" s="3">
        <v>3661.5683000000004</v>
      </c>
      <c r="H88" s="3">
        <f t="shared" si="4"/>
        <v>1080.1567</v>
      </c>
      <c r="I88" s="3">
        <f t="shared" si="5"/>
        <v>77.22017409276161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93494.57</v>
      </c>
      <c r="G89" s="3">
        <v>88089.704239999992</v>
      </c>
      <c r="H89" s="3">
        <f t="shared" si="4"/>
        <v>5404.8657600000151</v>
      </c>
      <c r="I89" s="3">
        <f t="shared" si="5"/>
        <v>94.219059181725726</v>
      </c>
    </row>
    <row r="90" spans="1:9" ht="18.75" customHeight="1" x14ac:dyDescent="0.2">
      <c r="A90" s="1">
        <v>85</v>
      </c>
      <c r="B90" s="6" t="s">
        <v>92</v>
      </c>
      <c r="C90" s="1">
        <v>74</v>
      </c>
      <c r="D90" s="1">
        <v>0</v>
      </c>
      <c r="E90" s="1">
        <v>0</v>
      </c>
      <c r="F90" s="3">
        <v>166436.68400000001</v>
      </c>
      <c r="G90" s="3">
        <v>155340.71466999999</v>
      </c>
      <c r="H90" s="3">
        <f t="shared" si="4"/>
        <v>11095.969330000022</v>
      </c>
      <c r="I90" s="3">
        <f t="shared" si="5"/>
        <v>93.333218937478932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1099.5119999999999</v>
      </c>
      <c r="G92" s="3">
        <v>859.81661000000008</v>
      </c>
      <c r="H92" s="3">
        <f t="shared" si="4"/>
        <v>239.69538999999986</v>
      </c>
      <c r="I92" s="3">
        <f t="shared" si="5"/>
        <v>78.199838655694549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53710.597000000002</v>
      </c>
      <c r="G93" s="3">
        <v>48208.691320000005</v>
      </c>
      <c r="H93" s="3">
        <f t="shared" si="4"/>
        <v>5501.9056799999962</v>
      </c>
      <c r="I93" s="3">
        <f t="shared" si="5"/>
        <v>89.756387031035985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920.01</v>
      </c>
      <c r="G94" s="3">
        <v>930.62608</v>
      </c>
      <c r="H94" s="3">
        <f t="shared" si="4"/>
        <v>-10.616080000000011</v>
      </c>
      <c r="I94" s="3">
        <f t="shared" si="5"/>
        <v>101.15390919663916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6976.8549999999996</v>
      </c>
      <c r="G95" s="3">
        <v>6075.7728699999998</v>
      </c>
      <c r="H95" s="3">
        <f t="shared" si="4"/>
        <v>901.08212999999978</v>
      </c>
      <c r="I95" s="3">
        <f t="shared" si="5"/>
        <v>87.084694608100648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3408.3110000000001</v>
      </c>
      <c r="G98" s="3">
        <v>2853.4821400000001</v>
      </c>
      <c r="H98" s="3">
        <f t="shared" si="6"/>
        <v>554.82886000000008</v>
      </c>
      <c r="I98" s="3">
        <f t="shared" si="5"/>
        <v>83.721295973284128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f>SUM(C6:C99)</f>
        <v>20907</v>
      </c>
      <c r="D100" s="23">
        <f t="shared" ref="D100:E100" si="7">SUM(D6:D99)</f>
        <v>1808</v>
      </c>
      <c r="E100" s="23">
        <f t="shared" si="7"/>
        <v>4944</v>
      </c>
      <c r="F100" s="8">
        <f>SUM(F6:F99)</f>
        <v>71874180.55399999</v>
      </c>
      <c r="G100" s="8">
        <f>SUM(G6:G99)</f>
        <v>67450906.15260002</v>
      </c>
      <c r="H100" s="8">
        <f>SUM(H6:H99)</f>
        <v>4423274.4013999999</v>
      </c>
      <c r="I100" s="9">
        <f>G100/F100*100</f>
        <v>93.845808929846925</v>
      </c>
    </row>
    <row r="101" spans="1:9" s="17" customFormat="1" ht="38.25" customHeight="1" x14ac:dyDescent="0.2">
      <c r="A101" s="22" t="s">
        <v>106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2025-06-26T03:32:28Z</dcterms:modified>
</cp:coreProperties>
</file>