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<sst xmlns="http://schemas.openxmlformats.org/spreadsheetml/2006/main" count="107" uniqueCount="107">
  <si>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</si>
  <si>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</si>
  <si>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</si>
  <si>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</si>
  <si>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</si>
  <si>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</si>
  <si>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</si>
  <si>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</si>
  <si>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</si>
  <si>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</si>
  <si>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</si>
  <si>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</si>
  <si>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</si>
  <si>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</si>
  <si>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</si>
  <si>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</si>
  <si>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</si>
  <si>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</si>
  <si>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</si>
  <si>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</si>
  <si>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</si>
  <si>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</si>
  <si>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</si>
  <si>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</si>
  <si>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</si>
  <si>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</si>
  <si>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</si>
  <si>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</si>
  <si>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</si>
  <si>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</si>
  <si>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</si>
  <si>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</si>
  <si>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</si>
  <si>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</si>
  <si>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</si>
  <si>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</si>
  <si>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</si>
  <si>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</si>
  <si>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</si>
  <si>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</si>
  <si>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</si>
  <si>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</si>
  <si>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</si>
  <si>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</si>
  <si>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</si>
  <si>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</si>
  <si>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</si>
  <si>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</si>
  <si>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</si>
  <si>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</si>
  <si>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</si>
  <si>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</si>
  <si>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</si>
  <si>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</si>
  <si>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</si>
  <si>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</si>
  <si>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</si>
  <si>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</si>
  <si>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</si>
  <si>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</si>
  <si>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</si>
  <si>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</si>
  <si>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</si>
  <si>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</si>
  <si>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</si>
  <si>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</si>
  <si>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</si>
  <si>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</si>
  <si>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</si>
  <si>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</si>
  <si>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</si>
  <si>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</si>
  <si>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</si>
  <si>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</si>
  <si>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</si>
  <si>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</si>
  <si>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</si>
  <si>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</si>
  <si>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</si>
  <si>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</si>
  <si>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</si>
  <si>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</si>
  <si>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</si>
  <si>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</si>
  <si>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</si>
  <si>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</si>
  <si>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</si>
  <si>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</si>
  <si>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</si>
  <si>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</si>
  <si>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</si>
  <si>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</si>
  <si>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</si>
  <si>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</si>
  <si>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</si>
  <si>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</si>
  <si>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</si>
  <si>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</si>
  <si>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</si>
  <si>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</si>
  <si>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</si>
  <si>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</si>
  <si>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</si>
  <si>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</si>
  <si>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</si>
  <si>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декабря 2025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</si>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</sst>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L101" sqref="L10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2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100</v>
      </c>
      <c r="G3" s="31" t="s">
        <v>101</v>
      </c>
      <c r="H3" s="34" t="s">
        <v>6</v>
      </c>
      <c r="I3" s="25" t="s">
        <v>7</v>
      </c>
    </row>
    <row r="4" spans="1:9" s="12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2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17</v>
      </c>
      <c r="E6" s="1">
        <v>111</v>
      </c>
      <c r="F6" s="3">
        <v>323239.78700000001</v>
      </c>
      <c r="G6" s="3">
        <v>306986.29599999997</v>
      </c>
      <c r="H6" s="3">
        <f>F6-G6</f>
        <v>16253.491000000038</v>
      </c>
      <c r="I6" s="3">
        <f>G6/F6*100</f>
        <v>94.971692330684519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36</v>
      </c>
      <c r="F7" s="3">
        <v>140353.81899999999</v>
      </c>
      <c r="G7" s="3">
        <v>121061.628</v>
      </c>
      <c r="H7" s="3">
        <f t="shared" ref="H7:H70" si="0">F7-G7</f>
        <v>19292.190999999992</v>
      </c>
      <c r="I7" s="3">
        <f t="shared" ref="I7:I70" si="1">G7/F7*100</f>
        <v>86.254602021196163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284408.97399999999</v>
      </c>
      <c r="G8" s="3">
        <v>273187.82500000001</v>
      </c>
      <c r="H8" s="3">
        <f t="shared" si="0"/>
        <v>11221.148999999976</v>
      </c>
      <c r="I8" s="3">
        <f t="shared" si="1"/>
        <v>96.054572806834159</v>
      </c>
    </row>
    <row r="9" spans="1:9" ht="18.75" customHeight="1" x14ac:dyDescent="0.2">
      <c r="A9" s="1">
        <v>4</v>
      </c>
      <c r="B9" s="2" t="s">
        <v>11</v>
      </c>
      <c r="C9" s="1">
        <v>356</v>
      </c>
      <c r="D9" s="1">
        <v>21</v>
      </c>
      <c r="E9" s="1">
        <v>136</v>
      </c>
      <c r="F9" s="3">
        <v>722093.00800000003</v>
      </c>
      <c r="G9" s="3">
        <v>615903.10100000002</v>
      </c>
      <c r="H9" s="3">
        <f t="shared" si="0"/>
        <v>106189.90700000001</v>
      </c>
      <c r="I9" s="3">
        <f t="shared" si="1"/>
        <v>85.294151054845841</v>
      </c>
    </row>
    <row r="10" spans="1:9" ht="18.75" customHeight="1" x14ac:dyDescent="0.2">
      <c r="A10" s="1">
        <v>5</v>
      </c>
      <c r="B10" s="2" t="s">
        <v>12</v>
      </c>
      <c r="C10" s="1">
        <v>48</v>
      </c>
      <c r="D10" s="1">
        <v>0</v>
      </c>
      <c r="E10" s="1">
        <v>32</v>
      </c>
      <c r="F10" s="3">
        <v>77247.547000000006</v>
      </c>
      <c r="G10" s="3">
        <v>71979.293000000005</v>
      </c>
      <c r="H10" s="3">
        <f t="shared" si="0"/>
        <v>5268.2540000000008</v>
      </c>
      <c r="I10" s="3">
        <f t="shared" si="1"/>
        <v>93.180037160273841</v>
      </c>
    </row>
    <row r="11" spans="1:9" ht="18.75" customHeight="1" x14ac:dyDescent="0.2">
      <c r="A11" s="1">
        <v>6</v>
      </c>
      <c r="B11" s="2" t="s">
        <v>13</v>
      </c>
      <c r="C11" s="1">
        <v>448</v>
      </c>
      <c r="D11" s="1">
        <v>0</v>
      </c>
      <c r="E11" s="1">
        <v>72</v>
      </c>
      <c r="F11" s="3">
        <v>1765421.216</v>
      </c>
      <c r="G11" s="3">
        <v>1669165.57</v>
      </c>
      <c r="H11" s="3">
        <f t="shared" si="0"/>
        <v>96255.64599999995</v>
      </c>
      <c r="I11" s="3">
        <f t="shared" si="1"/>
        <v>94.547723504870348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72905.251999999993</v>
      </c>
      <c r="G12" s="3">
        <v>67597.055999999997</v>
      </c>
      <c r="H12" s="3">
        <f t="shared" si="0"/>
        <v>5308.1959999999963</v>
      </c>
      <c r="I12" s="3">
        <f t="shared" si="1"/>
        <v>92.719048553593922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294323.66499999998</v>
      </c>
      <c r="G13" s="3">
        <v>262185.57900000003</v>
      </c>
      <c r="H13" s="3">
        <f t="shared" si="0"/>
        <v>32138.085999999952</v>
      </c>
      <c r="I13" s="3">
        <f t="shared" si="1"/>
        <v>89.080699304284636</v>
      </c>
    </row>
    <row r="14" spans="1:9" ht="18.75" customHeight="1" x14ac:dyDescent="0.2">
      <c r="A14" s="1">
        <v>9</v>
      </c>
      <c r="B14" s="2" t="s">
        <v>16</v>
      </c>
      <c r="C14" s="1">
        <v>186</v>
      </c>
      <c r="D14" s="1">
        <v>178</v>
      </c>
      <c r="E14" s="1">
        <v>46</v>
      </c>
      <c r="F14" s="3">
        <v>1036367.85</v>
      </c>
      <c r="G14" s="3">
        <v>955266.58100000001</v>
      </c>
      <c r="H14" s="3">
        <f t="shared" si="0"/>
        <v>81101.268999999971</v>
      </c>
      <c r="I14" s="3">
        <f t="shared" si="1"/>
        <v>92.174470773094711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142288.91500000001</v>
      </c>
      <c r="G15" s="3">
        <v>132623.856</v>
      </c>
      <c r="H15" s="3">
        <f t="shared" si="0"/>
        <v>9665.0590000000084</v>
      </c>
      <c r="I15" s="3">
        <f t="shared" si="1"/>
        <v>93.207440649891808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764853.15700000001</v>
      </c>
      <c r="G16" s="3">
        <v>735863.75699999998</v>
      </c>
      <c r="H16" s="3">
        <f t="shared" si="0"/>
        <v>28989.400000000023</v>
      </c>
      <c r="I16" s="3">
        <f t="shared" si="1"/>
        <v>96.209808414244407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105307.435</v>
      </c>
      <c r="G17" s="3">
        <v>96023.751000000004</v>
      </c>
      <c r="H17" s="3">
        <f t="shared" si="0"/>
        <v>9283.6839999999938</v>
      </c>
      <c r="I17" s="3">
        <f t="shared" si="1"/>
        <v>91.184208408456641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104053.141</v>
      </c>
      <c r="G18" s="3">
        <v>93852.379000000001</v>
      </c>
      <c r="H18" s="3">
        <f t="shared" si="0"/>
        <v>10200.762000000002</v>
      </c>
      <c r="I18" s="3">
        <f t="shared" si="1"/>
        <v>90.196584262650944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1804003.4890000001</v>
      </c>
      <c r="G19" s="3">
        <v>1679502.9909999999</v>
      </c>
      <c r="H19" s="3">
        <f t="shared" si="0"/>
        <v>124500.49800000014</v>
      </c>
      <c r="I19" s="3">
        <f t="shared" si="1"/>
        <v>93.098655365183717</v>
      </c>
    </row>
    <row r="20" spans="1:9" ht="18.75" customHeight="1" x14ac:dyDescent="0.2">
      <c r="A20" s="1">
        <v>15</v>
      </c>
      <c r="B20" s="2" t="s">
        <v>22</v>
      </c>
      <c r="C20" s="1">
        <v>249</v>
      </c>
      <c r="D20" s="1">
        <v>48</v>
      </c>
      <c r="E20" s="1">
        <v>53</v>
      </c>
      <c r="F20" s="3">
        <v>1013991.607</v>
      </c>
      <c r="G20" s="3">
        <v>953958.66299999994</v>
      </c>
      <c r="H20" s="3">
        <f t="shared" si="0"/>
        <v>60032.944000000018</v>
      </c>
      <c r="I20" s="3">
        <f t="shared" si="1"/>
        <v>94.079542317158456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375155.42800000001</v>
      </c>
      <c r="G21" s="3">
        <v>322769.78700000001</v>
      </c>
      <c r="H21" s="3">
        <f t="shared" si="0"/>
        <v>52385.641000000003</v>
      </c>
      <c r="I21" s="3">
        <f t="shared" si="1"/>
        <v>86.036283340141352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177349.038</v>
      </c>
      <c r="G22" s="3">
        <v>172276.946</v>
      </c>
      <c r="H22" s="3">
        <f t="shared" si="0"/>
        <v>5072.0920000000042</v>
      </c>
      <c r="I22" s="3">
        <f t="shared" si="1"/>
        <v>97.14005102187248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90464.294999999998</v>
      </c>
      <c r="G23" s="3">
        <v>78101.837</v>
      </c>
      <c r="H23" s="3">
        <f t="shared" si="0"/>
        <v>12362.457999999999</v>
      </c>
      <c r="I23" s="3">
        <f t="shared" si="1"/>
        <v>86.334433933299323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152006.77799999999</v>
      </c>
      <c r="G24" s="3">
        <v>138977.78700000001</v>
      </c>
      <c r="H24" s="3">
        <f t="shared" si="0"/>
        <v>13028.99099999998</v>
      </c>
      <c r="I24" s="3">
        <f t="shared" si="1"/>
        <v>91.428677608047209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3089.4459999999999</v>
      </c>
      <c r="G25" s="3">
        <v>2669.3969999999999</v>
      </c>
      <c r="H25" s="3">
        <f t="shared" si="0"/>
        <v>420.04899999999998</v>
      </c>
      <c r="I25" s="3">
        <f t="shared" si="1"/>
        <v>86.403743583801102</v>
      </c>
    </row>
    <row r="26" spans="1:9" ht="18.75" customHeight="1" x14ac:dyDescent="0.2">
      <c r="A26" s="1">
        <v>21</v>
      </c>
      <c r="B26" s="2" t="s">
        <v>28</v>
      </c>
      <c r="C26" s="1">
        <v>158</v>
      </c>
      <c r="D26" s="1">
        <v>27</v>
      </c>
      <c r="E26" s="1">
        <v>29</v>
      </c>
      <c r="F26" s="3">
        <v>255170.05300000001</v>
      </c>
      <c r="G26" s="3">
        <v>229792.00099999999</v>
      </c>
      <c r="H26" s="3">
        <f t="shared" si="0"/>
        <v>25378.052000000025</v>
      </c>
      <c r="I26" s="3">
        <f t="shared" si="1"/>
        <v>90.054455175427648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251708.98300000001</v>
      </c>
      <c r="G27" s="3">
        <v>240951.16800000001</v>
      </c>
      <c r="H27" s="3">
        <f t="shared" si="0"/>
        <v>10757.815000000002</v>
      </c>
      <c r="I27" s="3">
        <f t="shared" si="1"/>
        <v>95.726090157060469</v>
      </c>
    </row>
    <row r="28" spans="1:9" ht="18.75" customHeight="1" x14ac:dyDescent="0.2">
      <c r="A28" s="1">
        <v>23</v>
      </c>
      <c r="B28" s="2" t="s">
        <v>30</v>
      </c>
      <c r="C28" s="20">
        <v>4550</v>
      </c>
      <c r="D28" s="20">
        <v>856</v>
      </c>
      <c r="E28" s="20">
        <v>2015</v>
      </c>
      <c r="F28" s="3">
        <v>25920037.175000001</v>
      </c>
      <c r="G28" s="3">
        <v>24774046.170000002</v>
      </c>
      <c r="H28" s="3">
        <f t="shared" si="0"/>
        <v>1145991.004999999</v>
      </c>
      <c r="I28" s="3">
        <f t="shared" si="1"/>
        <v>95.578744747691516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541624.78</v>
      </c>
      <c r="G29" s="3">
        <v>511523.625</v>
      </c>
      <c r="H29" s="3">
        <f t="shared" si="0"/>
        <v>30101.155000000028</v>
      </c>
      <c r="I29" s="3">
        <f t="shared" si="1"/>
        <v>94.442433929998543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264036.815</v>
      </c>
      <c r="G30" s="3">
        <v>257383.83900000001</v>
      </c>
      <c r="H30" s="3">
        <f t="shared" si="0"/>
        <v>6652.9759999999951</v>
      </c>
      <c r="I30" s="3">
        <f t="shared" si="1"/>
        <v>97.480284709539461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295877.38099999999</v>
      </c>
      <c r="G31" s="3">
        <v>268815.83799999999</v>
      </c>
      <c r="H31" s="3">
        <f t="shared" si="0"/>
        <v>27061.543000000005</v>
      </c>
      <c r="I31" s="3">
        <f t="shared" si="1"/>
        <v>90.853797979237896</v>
      </c>
    </row>
    <row r="32" spans="1:9" ht="18.75" customHeight="1" x14ac:dyDescent="0.2">
      <c r="A32" s="1">
        <v>27</v>
      </c>
      <c r="B32" s="2" t="s">
        <v>34</v>
      </c>
      <c r="C32" s="1">
        <v>129</v>
      </c>
      <c r="D32" s="1">
        <v>0</v>
      </c>
      <c r="E32" s="1">
        <v>26</v>
      </c>
      <c r="F32" s="3">
        <v>182647.402</v>
      </c>
      <c r="G32" s="3">
        <v>170810.67600000001</v>
      </c>
      <c r="H32" s="3">
        <f t="shared" si="0"/>
        <v>11836.725999999995</v>
      </c>
      <c r="I32" s="3">
        <f t="shared" si="1"/>
        <v>93.519357039636404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12</v>
      </c>
      <c r="E33" s="1">
        <v>173</v>
      </c>
      <c r="F33" s="3">
        <v>4797705.6390000004</v>
      </c>
      <c r="G33" s="3">
        <v>4559445.2620000001</v>
      </c>
      <c r="H33" s="3">
        <f t="shared" si="0"/>
        <v>238260.37700000033</v>
      </c>
      <c r="I33" s="3">
        <f t="shared" si="1"/>
        <v>95.033868375266522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307274.679</v>
      </c>
      <c r="G34" s="3">
        <v>273824.41499999998</v>
      </c>
      <c r="H34" s="3">
        <f t="shared" si="0"/>
        <v>33450.264000000025</v>
      </c>
      <c r="I34" s="3">
        <f t="shared" si="1"/>
        <v>89.11388855441615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213317.06299999999</v>
      </c>
      <c r="G35" s="3">
        <v>200333.459</v>
      </c>
      <c r="H35" s="3">
        <f t="shared" si="0"/>
        <v>12983.603999999992</v>
      </c>
      <c r="I35" s="3">
        <f t="shared" si="1"/>
        <v>93.913471422583754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700209.83200000005</v>
      </c>
      <c r="G36" s="3">
        <v>672486.14599999995</v>
      </c>
      <c r="H36" s="3">
        <f t="shared" si="0"/>
        <v>27723.686000000103</v>
      </c>
      <c r="I36" s="3">
        <f t="shared" si="1"/>
        <v>96.040660280245802</v>
      </c>
    </row>
    <row r="37" spans="1:9" ht="18.75" customHeight="1" x14ac:dyDescent="0.2">
      <c r="A37" s="1">
        <v>32</v>
      </c>
      <c r="B37" s="2" t="s">
        <v>39</v>
      </c>
      <c r="C37" s="1">
        <v>198</v>
      </c>
      <c r="D37" s="1">
        <v>0</v>
      </c>
      <c r="E37" s="1">
        <v>18</v>
      </c>
      <c r="F37" s="3">
        <v>993229.63300000003</v>
      </c>
      <c r="G37" s="3">
        <v>942028.35499999998</v>
      </c>
      <c r="H37" s="3">
        <f t="shared" si="0"/>
        <v>51201.278000000049</v>
      </c>
      <c r="I37" s="3">
        <f t="shared" si="1"/>
        <v>94.844970760150488</v>
      </c>
    </row>
    <row r="38" spans="1:9" ht="18.75" customHeight="1" x14ac:dyDescent="0.2">
      <c r="A38" s="1">
        <v>33</v>
      </c>
      <c r="B38" s="2" t="s">
        <v>40</v>
      </c>
      <c r="C38" s="1">
        <v>256</v>
      </c>
      <c r="D38" s="1">
        <v>3</v>
      </c>
      <c r="E38" s="1">
        <v>11</v>
      </c>
      <c r="F38" s="3">
        <v>735054.62100000004</v>
      </c>
      <c r="G38" s="3">
        <v>669846.52500000002</v>
      </c>
      <c r="H38" s="3">
        <f t="shared" si="0"/>
        <v>65208.09600000002</v>
      </c>
      <c r="I38" s="3">
        <f>G38/F38*100</f>
        <v>91.12880946027002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1819005.64</v>
      </c>
      <c r="G39" s="3">
        <v>1743353.851</v>
      </c>
      <c r="H39" s="3">
        <f t="shared" si="0"/>
        <v>75651.788999999873</v>
      </c>
      <c r="I39" s="3">
        <f t="shared" si="1"/>
        <v>95.841036039888266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765703.03799999994</v>
      </c>
      <c r="G40" s="3">
        <v>631802.18099999998</v>
      </c>
      <c r="H40" s="3">
        <f t="shared" si="0"/>
        <v>133900.85699999996</v>
      </c>
      <c r="I40" s="3">
        <f t="shared" si="1"/>
        <v>82.512690905635409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64</v>
      </c>
      <c r="E41" s="1">
        <v>6</v>
      </c>
      <c r="F41" s="3">
        <v>503880.386</v>
      </c>
      <c r="G41" s="3">
        <v>488806.38400000002</v>
      </c>
      <c r="H41" s="3">
        <f t="shared" si="0"/>
        <v>15074.001999999979</v>
      </c>
      <c r="I41" s="3">
        <f t="shared" si="1"/>
        <v>97.008416596711911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64298.09</v>
      </c>
      <c r="G42" s="3">
        <v>56537.101000000002</v>
      </c>
      <c r="H42" s="3">
        <f t="shared" si="0"/>
        <v>7760.9889999999941</v>
      </c>
      <c r="I42" s="3">
        <f t="shared" si="1"/>
        <v>87.929674116291807</v>
      </c>
    </row>
    <row r="43" spans="1:9" ht="18.75" customHeight="1" x14ac:dyDescent="0.2">
      <c r="A43" s="1">
        <v>38</v>
      </c>
      <c r="B43" s="2" t="s">
        <v>45</v>
      </c>
      <c r="C43" s="1">
        <v>289</v>
      </c>
      <c r="D43" s="1">
        <v>46</v>
      </c>
      <c r="E43" s="1">
        <v>38</v>
      </c>
      <c r="F43" s="3">
        <v>739391.14500000002</v>
      </c>
      <c r="G43" s="3">
        <v>678144.49100000004</v>
      </c>
      <c r="H43" s="3">
        <f t="shared" si="0"/>
        <v>61246.65399999998</v>
      </c>
      <c r="I43" s="3">
        <f t="shared" si="1"/>
        <v>91.716609751933134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1653642.9339999999</v>
      </c>
      <c r="G44" s="3">
        <v>1570059.226</v>
      </c>
      <c r="H44" s="3">
        <f t="shared" si="0"/>
        <v>83583.707999999868</v>
      </c>
      <c r="I44" s="3">
        <f t="shared" si="1"/>
        <v>94.945480291938296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291091.57199999999</v>
      </c>
      <c r="G45" s="3">
        <v>269653.59499999997</v>
      </c>
      <c r="H45" s="3">
        <f t="shared" si="0"/>
        <v>21437.977000000014</v>
      </c>
      <c r="I45" s="3">
        <f t="shared" si="1"/>
        <v>92.635315116577814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38680.781000000003</v>
      </c>
      <c r="G46" s="3">
        <v>34515.811999999998</v>
      </c>
      <c r="H46" s="3">
        <f t="shared" si="0"/>
        <v>4164.9690000000046</v>
      </c>
      <c r="I46" s="3">
        <f t="shared" si="1"/>
        <v>89.232458879255816</v>
      </c>
    </row>
    <row r="47" spans="1:9" ht="18.75" customHeight="1" x14ac:dyDescent="0.2">
      <c r="A47" s="1">
        <v>42</v>
      </c>
      <c r="B47" s="2" t="s">
        <v>49</v>
      </c>
      <c r="C47" s="1">
        <v>261</v>
      </c>
      <c r="D47" s="1">
        <v>0</v>
      </c>
      <c r="E47" s="1">
        <v>21</v>
      </c>
      <c r="F47" s="3">
        <v>788135.03300000005</v>
      </c>
      <c r="G47" s="3">
        <v>736280.89399999997</v>
      </c>
      <c r="H47" s="3">
        <f t="shared" si="0"/>
        <v>51854.139000000083</v>
      </c>
      <c r="I47" s="3">
        <f t="shared" si="1"/>
        <v>93.420652955544981</v>
      </c>
    </row>
    <row r="48" spans="1:9" ht="18.75" customHeight="1" x14ac:dyDescent="0.2">
      <c r="A48" s="1">
        <v>43</v>
      </c>
      <c r="B48" s="2" t="s">
        <v>50</v>
      </c>
      <c r="C48" s="1">
        <v>78</v>
      </c>
      <c r="D48" s="1">
        <v>2</v>
      </c>
      <c r="E48" s="1">
        <v>36</v>
      </c>
      <c r="F48" s="3">
        <v>249371.93900000001</v>
      </c>
      <c r="G48" s="3">
        <v>240348.22899999999</v>
      </c>
      <c r="H48" s="3">
        <f t="shared" si="0"/>
        <v>9023.710000000021</v>
      </c>
      <c r="I48" s="3">
        <f t="shared" si="1"/>
        <v>96.38142525731412</v>
      </c>
    </row>
    <row r="49" spans="1:9" ht="18.75" customHeight="1" x14ac:dyDescent="0.2">
      <c r="A49" s="1">
        <v>44</v>
      </c>
      <c r="B49" s="2" t="s">
        <v>51</v>
      </c>
      <c r="C49" s="1">
        <v>934</v>
      </c>
      <c r="D49" s="1">
        <v>134</v>
      </c>
      <c r="E49" s="1">
        <v>1338</v>
      </c>
      <c r="F49" s="3">
        <v>5588235.2170000002</v>
      </c>
      <c r="G49" s="3">
        <v>5159429.9879999999</v>
      </c>
      <c r="H49" s="3">
        <f t="shared" si="0"/>
        <v>428805.22900000028</v>
      </c>
      <c r="I49" s="3">
        <f t="shared" si="1"/>
        <v>92.326643164633978</v>
      </c>
    </row>
    <row r="50" spans="1:9" ht="18.75" customHeight="1" x14ac:dyDescent="0.2">
      <c r="A50" s="1">
        <v>45</v>
      </c>
      <c r="B50" s="2" t="s">
        <v>52</v>
      </c>
      <c r="C50" s="1">
        <v>235</v>
      </c>
      <c r="D50" s="1">
        <v>1</v>
      </c>
      <c r="E50" s="1">
        <v>16</v>
      </c>
      <c r="F50" s="3">
        <v>797248.85100000002</v>
      </c>
      <c r="G50" s="3">
        <v>707486.79799999995</v>
      </c>
      <c r="H50" s="3">
        <f t="shared" si="0"/>
        <v>89762.053000000073</v>
      </c>
      <c r="I50" s="3">
        <f t="shared" si="1"/>
        <v>88.74102447593242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216656.83</v>
      </c>
      <c r="G51" s="3">
        <v>198671.234</v>
      </c>
      <c r="H51" s="3">
        <f t="shared" si="0"/>
        <v>17985.59599999999</v>
      </c>
      <c r="I51" s="3">
        <f t="shared" si="1"/>
        <v>91.698578807785566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3090847.997</v>
      </c>
      <c r="G52" s="3">
        <v>2892897.648</v>
      </c>
      <c r="H52" s="3">
        <f t="shared" si="0"/>
        <v>197950.34899999993</v>
      </c>
      <c r="I52" s="3">
        <f>G52/F52*100</f>
        <v>93.595597415591698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57261.434000000001</v>
      </c>
      <c r="G53" s="3">
        <v>54203.296000000002</v>
      </c>
      <c r="H53" s="3">
        <f t="shared" si="0"/>
        <v>3058.137999999999</v>
      </c>
      <c r="I53" s="3">
        <f t="shared" si="1"/>
        <v>94.659340875046894</v>
      </c>
    </row>
    <row r="54" spans="1:9" ht="18.75" customHeight="1" x14ac:dyDescent="0.2">
      <c r="A54" s="1">
        <v>49</v>
      </c>
      <c r="B54" s="2" t="s">
        <v>56</v>
      </c>
      <c r="C54" s="1">
        <v>978</v>
      </c>
      <c r="D54" s="1">
        <v>0</v>
      </c>
      <c r="E54" s="1">
        <v>109</v>
      </c>
      <c r="F54" s="3">
        <v>3771177.1570000001</v>
      </c>
      <c r="G54" s="3">
        <v>3542346.4539999999</v>
      </c>
      <c r="H54" s="3">
        <f t="shared" si="0"/>
        <v>228830.70300000021</v>
      </c>
      <c r="I54" s="3">
        <f t="shared" si="1"/>
        <v>93.932114735706634</v>
      </c>
    </row>
    <row r="55" spans="1:9" ht="18.75" customHeight="1" x14ac:dyDescent="0.2">
      <c r="A55" s="1">
        <v>50</v>
      </c>
      <c r="B55" s="2" t="s">
        <v>57</v>
      </c>
      <c r="C55" s="1">
        <v>390</v>
      </c>
      <c r="D55" s="1">
        <v>19</v>
      </c>
      <c r="E55" s="1">
        <v>26</v>
      </c>
      <c r="F55" s="3">
        <v>1654292.5519999999</v>
      </c>
      <c r="G55" s="3">
        <v>1600375.129</v>
      </c>
      <c r="H55" s="3">
        <f t="shared" si="0"/>
        <v>53917.422999999952</v>
      </c>
      <c r="I55" s="3">
        <f t="shared" si="1"/>
        <v>96.740756468085692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157368.54199999999</v>
      </c>
      <c r="G56" s="3">
        <v>140565.95699999999</v>
      </c>
      <c r="H56" s="3">
        <f t="shared" si="0"/>
        <v>16802.584999999992</v>
      </c>
      <c r="I56" s="3">
        <f t="shared" si="1"/>
        <v>89.32278027968259</v>
      </c>
    </row>
    <row r="57" spans="1:9" ht="18.75" customHeight="1" x14ac:dyDescent="0.2">
      <c r="A57" s="1">
        <v>52</v>
      </c>
      <c r="B57" s="2" t="s">
        <v>59</v>
      </c>
      <c r="C57" s="1">
        <v>371</v>
      </c>
      <c r="D57" s="1">
        <v>35</v>
      </c>
      <c r="E57" s="1">
        <v>49</v>
      </c>
      <c r="F57" s="3">
        <v>1304024.031</v>
      </c>
      <c r="G57" s="3">
        <v>1215332.642</v>
      </c>
      <c r="H57" s="3">
        <f t="shared" si="0"/>
        <v>88691.388999999966</v>
      </c>
      <c r="I57" s="3">
        <f t="shared" si="1"/>
        <v>93.198638453619111</v>
      </c>
    </row>
    <row r="58" spans="1:9" ht="18.75" customHeight="1" x14ac:dyDescent="0.2">
      <c r="A58" s="1">
        <v>53</v>
      </c>
      <c r="B58" s="2" t="s">
        <v>60</v>
      </c>
      <c r="C58" s="1">
        <v>203</v>
      </c>
      <c r="D58" s="1">
        <v>24</v>
      </c>
      <c r="E58" s="1">
        <v>56</v>
      </c>
      <c r="F58" s="3">
        <v>672526.73400000005</v>
      </c>
      <c r="G58" s="3">
        <v>642497.929</v>
      </c>
      <c r="H58" s="3">
        <f t="shared" si="0"/>
        <v>30028.805000000051</v>
      </c>
      <c r="I58" s="3">
        <f t="shared" si="1"/>
        <v>95.53492768660702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148748.223</v>
      </c>
      <c r="G59" s="3">
        <v>136038.10800000001</v>
      </c>
      <c r="H59" s="3">
        <f t="shared" si="0"/>
        <v>12710.114999999991</v>
      </c>
      <c r="I59" s="3">
        <f t="shared" si="1"/>
        <v>91.45528279689097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170324.20800000001</v>
      </c>
      <c r="G60" s="3">
        <v>166161.13699999999</v>
      </c>
      <c r="H60" s="3">
        <f t="shared" si="0"/>
        <v>4163.0710000000254</v>
      </c>
      <c r="I60" s="3">
        <f t="shared" si="1"/>
        <v>97.555796061590954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1290570.7879999999</v>
      </c>
      <c r="G61" s="3">
        <v>1170433.7609999999</v>
      </c>
      <c r="H61" s="3">
        <f t="shared" si="0"/>
        <v>120137.027</v>
      </c>
      <c r="I61" s="3">
        <f t="shared" si="1"/>
        <v>90.69117106035101</v>
      </c>
    </row>
    <row r="62" spans="1:9" ht="18.75" customHeight="1" x14ac:dyDescent="0.2">
      <c r="A62" s="1">
        <v>57</v>
      </c>
      <c r="B62" s="2" t="s">
        <v>64</v>
      </c>
      <c r="C62" s="1">
        <v>601</v>
      </c>
      <c r="D62" s="1">
        <v>17</v>
      </c>
      <c r="E62" s="1">
        <v>137</v>
      </c>
      <c r="F62" s="3">
        <v>1580297.88</v>
      </c>
      <c r="G62" s="3">
        <v>1507786.702</v>
      </c>
      <c r="H62" s="3">
        <f t="shared" si="0"/>
        <v>72511.17799999984</v>
      </c>
      <c r="I62" s="3">
        <f t="shared" si="1"/>
        <v>95.411550004737094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94733.317999999999</v>
      </c>
      <c r="G63" s="3">
        <v>86997.322</v>
      </c>
      <c r="H63" s="3">
        <f t="shared" si="0"/>
        <v>7735.9959999999992</v>
      </c>
      <c r="I63" s="3">
        <f t="shared" si="1"/>
        <v>91.833922675441386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535612.85199999996</v>
      </c>
      <c r="G64" s="3">
        <v>508284.22</v>
      </c>
      <c r="H64" s="3">
        <f t="shared" si="0"/>
        <v>27328.631999999983</v>
      </c>
      <c r="I64" s="3">
        <f t="shared" si="1"/>
        <v>94.897689273520271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14165.07</v>
      </c>
      <c r="G65" s="3">
        <v>13554.016</v>
      </c>
      <c r="H65" s="3">
        <f t="shared" si="0"/>
        <v>611.05400000000009</v>
      </c>
      <c r="I65" s="3">
        <f t="shared" si="1"/>
        <v>95.686191455460516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1002723.885</v>
      </c>
      <c r="G66" s="3">
        <v>970941.11</v>
      </c>
      <c r="H66" s="3">
        <f t="shared" si="0"/>
        <v>31782.775000000023</v>
      </c>
      <c r="I66" s="3">
        <f t="shared" si="1"/>
        <v>96.830356245079372</v>
      </c>
    </row>
    <row r="67" spans="1:9" ht="18.75" customHeight="1" x14ac:dyDescent="0.2">
      <c r="A67" s="1">
        <v>62</v>
      </c>
      <c r="B67" s="2" t="s">
        <v>69</v>
      </c>
      <c r="C67" s="1">
        <v>368</v>
      </c>
      <c r="D67" s="1">
        <v>3</v>
      </c>
      <c r="E67" s="1">
        <v>43</v>
      </c>
      <c r="F67" s="3">
        <v>777557.56499999994</v>
      </c>
      <c r="G67" s="3">
        <v>699899.804</v>
      </c>
      <c r="H67" s="3">
        <f t="shared" si="0"/>
        <v>77657.76099999994</v>
      </c>
      <c r="I67" s="3">
        <f>G67/F67*100</f>
        <v>90.012602989722055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335319.875</v>
      </c>
      <c r="G68" s="3">
        <v>314527.04100000003</v>
      </c>
      <c r="H68" s="3">
        <f t="shared" si="0"/>
        <v>20792.833999999973</v>
      </c>
      <c r="I68" s="3">
        <f t="shared" si="1"/>
        <v>93.799104809996734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386841.53899999999</v>
      </c>
      <c r="G69" s="3">
        <v>355013.05900000001</v>
      </c>
      <c r="H69" s="3">
        <f t="shared" si="0"/>
        <v>31828.479999999981</v>
      </c>
      <c r="I69" s="3">
        <f t="shared" si="1"/>
        <v>91.772217615957743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102488.66</v>
      </c>
      <c r="G70" s="3">
        <v>87996.933999999994</v>
      </c>
      <c r="H70" s="3">
        <f t="shared" si="0"/>
        <v>14491.72600000001</v>
      </c>
      <c r="I70" s="3">
        <f t="shared" si="1"/>
        <v>85.860166383285701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346150.52799999999</v>
      </c>
      <c r="G71" s="3">
        <v>334601.33100000001</v>
      </c>
      <c r="H71" s="3">
        <f t="shared" ref="H71:H73" si="2">F71-G71</f>
        <v>11549.196999999986</v>
      </c>
      <c r="I71" s="3">
        <f t="shared" ref="I71:I83" si="3">G71/F71*100</f>
        <v>96.663533328483041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52045.826000000001</v>
      </c>
      <c r="G72" s="3">
        <v>50770.432000000001</v>
      </c>
      <c r="H72" s="3">
        <f t="shared" si="2"/>
        <v>1275.3940000000002</v>
      </c>
      <c r="I72" s="3">
        <f t="shared" si="3"/>
        <v>97.549478799702399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70825.198999999993</v>
      </c>
      <c r="G73" s="3">
        <v>63411.892999999996</v>
      </c>
      <c r="H73" s="3">
        <f t="shared" si="2"/>
        <v>7413.3059999999969</v>
      </c>
      <c r="I73" s="3">
        <f t="shared" si="3"/>
        <v>89.532954224385591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4009.8339999999998</v>
      </c>
      <c r="G75" s="3">
        <v>3954.2020000000002</v>
      </c>
      <c r="H75" s="3">
        <f t="shared" ref="H75:H95" si="4">F75-G75</f>
        <v>55.631999999999607</v>
      </c>
      <c r="I75" s="3">
        <f t="shared" si="3"/>
        <v>98.612610896111917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65701.034</v>
      </c>
      <c r="G76" s="3">
        <v>63818.559000000001</v>
      </c>
      <c r="H76" s="3">
        <f t="shared" si="4"/>
        <v>1882.4749999999985</v>
      </c>
      <c r="I76" s="3">
        <f t="shared" si="3"/>
        <v>97.134786341414355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5715.6530000000002</v>
      </c>
      <c r="G77" s="3">
        <v>5138.5020000000004</v>
      </c>
      <c r="H77" s="3">
        <f t="shared" si="4"/>
        <v>577.15099999999984</v>
      </c>
      <c r="I77" s="3">
        <f t="shared" si="3"/>
        <v>89.902273633476355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12287.915000000001</v>
      </c>
      <c r="G79" s="3">
        <v>10763.147000000001</v>
      </c>
      <c r="H79" s="3">
        <f t="shared" si="4"/>
        <v>1524.768</v>
      </c>
      <c r="I79" s="3">
        <f t="shared" si="3"/>
        <v>87.591320415220977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21897.61</v>
      </c>
      <c r="G80" s="3">
        <v>18174.64</v>
      </c>
      <c r="H80" s="3">
        <f t="shared" si="4"/>
        <v>3722.9700000000012</v>
      </c>
      <c r="I80" s="3">
        <f t="shared" si="3"/>
        <v>82.998281547620948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23918.554</v>
      </c>
      <c r="G81" s="3">
        <v>21459.617999999999</v>
      </c>
      <c r="H81" s="3">
        <f t="shared" si="4"/>
        <v>2458.9360000000015</v>
      </c>
      <c r="I81" s="3">
        <f t="shared" si="3"/>
        <v>89.7195457551489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75764.194000000003</v>
      </c>
      <c r="G82" s="3">
        <v>74244.508000000002</v>
      </c>
      <c r="H82" s="3">
        <f t="shared" si="4"/>
        <v>1519.6860000000015</v>
      </c>
      <c r="I82" s="3">
        <f t="shared" si="3"/>
        <v>97.994189709191645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22684.74</v>
      </c>
      <c r="G83" s="3">
        <v>19565.165000000001</v>
      </c>
      <c r="H83" s="3">
        <f t="shared" si="4"/>
        <v>3119.5750000000007</v>
      </c>
      <c r="I83" s="3">
        <f t="shared" si="3"/>
        <v>86.24813420828275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48154.269</v>
      </c>
      <c r="G85" s="3">
        <v>45179.294999999998</v>
      </c>
      <c r="H85" s="3">
        <f t="shared" si="4"/>
        <v>2974.974000000002</v>
      </c>
      <c r="I85" s="3">
        <f t="shared" ref="I85:I98" si="5">G85/F85*100</f>
        <v>93.821993227640931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28785.117999999999</v>
      </c>
      <c r="G86" s="3">
        <v>26143.206999999999</v>
      </c>
      <c r="H86" s="3">
        <f t="shared" si="4"/>
        <v>2641.9110000000001</v>
      </c>
      <c r="I86" s="3">
        <f t="shared" si="5"/>
        <v>90.821955289535367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55588.766000000003</v>
      </c>
      <c r="G87" s="3">
        <v>50077.042999999998</v>
      </c>
      <c r="H87" s="3">
        <f t="shared" si="4"/>
        <v>5511.7230000000054</v>
      </c>
      <c r="I87" s="3">
        <f t="shared" si="5"/>
        <v>90.0848257721713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5136.4799999999996</v>
      </c>
      <c r="G88" s="3">
        <v>3933.3649999999998</v>
      </c>
      <c r="H88" s="3">
        <f t="shared" si="4"/>
        <v>1203.1149999999998</v>
      </c>
      <c r="I88" s="3">
        <f t="shared" si="5"/>
        <v>76.577052767654123</v>
      </c>
    </row>
    <row r="89" spans="1:9" ht="18.75" customHeight="1" x14ac:dyDescent="0.2">
      <c r="A89" s="1">
        <v>84</v>
      </c>
      <c r="B89" s="6" t="s">
        <v>91</v>
      </c>
      <c r="C89" s="1">
        <v>38</v>
      </c>
      <c r="D89" s="1">
        <v>28</v>
      </c>
      <c r="E89" s="1">
        <v>3</v>
      </c>
      <c r="F89" s="3">
        <v>98522.956000000006</v>
      </c>
      <c r="G89" s="3">
        <v>92693.392999999996</v>
      </c>
      <c r="H89" s="3">
        <f t="shared" si="4"/>
        <v>5829.5630000000092</v>
      </c>
      <c r="I89" s="3">
        <f t="shared" si="5"/>
        <v>94.083040910790359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179041.08300000001</v>
      </c>
      <c r="G90" s="3">
        <v>167732.65700000001</v>
      </c>
      <c r="H90" s="3">
        <f t="shared" si="4"/>
        <v>11308.426000000007</v>
      </c>
      <c r="I90" s="3">
        <f t="shared" si="5"/>
        <v>93.683893210141051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1184.692</v>
      </c>
      <c r="G92" s="3">
        <v>907.32600000000002</v>
      </c>
      <c r="H92" s="3">
        <f t="shared" si="4"/>
        <v>277.36599999999999</v>
      </c>
      <c r="I92" s="3">
        <f t="shared" si="5"/>
        <v>76.587501223946816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58067.328999999998</v>
      </c>
      <c r="G93" s="3">
        <v>51917.908000000003</v>
      </c>
      <c r="H93" s="3">
        <f t="shared" si="4"/>
        <v>6149.4209999999948</v>
      </c>
      <c r="I93" s="3">
        <f t="shared" si="5"/>
        <v>89.409843528363439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991.81299999999999</v>
      </c>
      <c r="G94" s="3">
        <v>999.81700000000001</v>
      </c>
      <c r="H94" s="3">
        <f t="shared" si="4"/>
        <v>-8.0040000000000191</v>
      </c>
      <c r="I94" s="3">
        <f t="shared" si="5"/>
        <v>100.80700696603088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7505.2939999999999</v>
      </c>
      <c r="G95" s="3">
        <v>6488.2809999999999</v>
      </c>
      <c r="H95" s="3">
        <f t="shared" si="4"/>
        <v>1017.0129999999999</v>
      </c>
      <c r="I95" s="3">
        <f t="shared" si="5"/>
        <v>86.449391589456724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3648.4229999999998</v>
      </c>
      <c r="G98" s="3">
        <v>3049.268</v>
      </c>
      <c r="H98" s="3">
        <f t="shared" si="6"/>
        <v>599.15499999999975</v>
      </c>
      <c r="I98" s="3">
        <f t="shared" si="5"/>
        <v>83.577699186744525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7" t="s">
        <v>99</v>
      </c>
      <c r="B100" s="27"/>
      <c r="C100" s="22">
        <f>SUM(C6:C99)</f>
        <v>20653</v>
      </c>
      <c r="D100" s="22">
        <f t="shared" ref="D100:E100" si="7">SUM(D6:D99)</f>
        <v>1826</v>
      </c>
      <c r="E100" s="22">
        <f t="shared" si="7"/>
        <v>5180</v>
      </c>
      <c r="F100" s="24">
        <f t="shared" ref="F100" si="8">SUM(F6:F99)</f>
        <v>76756668.979000017</v>
      </c>
      <c r="G100" s="24">
        <f t="shared" ref="G100" si="9">SUM(G6:G99)</f>
        <v>72257207.169000059</v>
      </c>
      <c r="H100" s="24">
        <f t="shared" ref="H100" si="10">SUM(H6:H99)</f>
        <v>4499461.8099999996</v>
      </c>
      <c r="I100" s="8">
        <f>G100/F100*100</f>
        <v>94.138018403025058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2026-01-26T05:30:28Z</dcterms:modified>
</cp:coreProperties>
</file>