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C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<sst xmlns="http://schemas.openxmlformats.org/spreadsheetml/2006/main" count="107" uniqueCount="107">
  <si>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</si>
  <si>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</si>
  <si>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</si>
  <si>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</si>
  <si>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</si>
  <si>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</si>
  <si>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</si>
  <si>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</si>
  <si>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</si>
  <si>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</si>
  <si>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</si>
  <si>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</si>
  <si>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</si>
  <si>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</si>
  <si>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</si>
  <si>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</si>
  <si>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</si>
  <si>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</si>
  <si>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</si>
  <si>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</si>
  <si>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</si>
  <si>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</si>
  <si>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</si>
  <si>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</si>
  <si>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</si>
  <si>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</si>
  <si>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</si>
  <si>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</si>
  <si>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</si>
  <si>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</si>
  <si>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</si>
  <si>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</si>
  <si>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</si>
  <si>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</si>
  <si>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</si>
  <si>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</si>
  <si>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</si>
  <si>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</si>
  <si>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</si>
  <si>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</si>
  <si>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</si>
  <si>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</si>
  <si>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</si>
  <si>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</si>
  <si>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</si>
  <si>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</si>
  <si>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</si>
  <si>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</si>
  <si>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</si>
  <si>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</si>
  <si>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</si>
  <si>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</si>
  <si>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</si>
  <si>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</si>
  <si>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</si>
  <si>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</si>
  <si>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</si>
  <si>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</si>
  <si>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</si>
  <si>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</si>
  <si>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</si>
  <si>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</si>
  <si>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</si>
  <si>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</si>
  <si>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</si>
  <si>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</si>
  <si>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</si>
  <si>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</si>
  <si>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</si>
  <si>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</si>
  <si>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</si>
  <si>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</si>
  <si>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</si>
  <si>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</si>
  <si>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</si>
  <si>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</si>
  <si>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</si>
  <si>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</si>
  <si>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</si>
  <si>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</si>
  <si>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</si>
  <si>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</si>
  <si>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</si>
  <si>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</si>
  <si>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</si>
  <si>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</si>
  <si>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</si>
  <si>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</si>
  <si>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</si>
  <si>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</si>
  <si>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</si>
  <si>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</si>
  <si>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</si>
  <si>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</si>
  <si>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</si>
  <si>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</si>
  <si>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</si>
  <si>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</si>
  <si>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</si>
  <si>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</si>
  <si>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</si>
  <si>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</si>
  <si>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</si>
  <si>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</si>
  <si>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</si>
  <si>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января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</si>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</sst>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9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9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9" ht="18.75" customHeight="1" x14ac:dyDescent="0.2">
      <c r="A6" s="1">
        <v>1</v>
      </c>
      <c r="B6" s="2" t="s">
        <v>8</v>
      </c>
      <c r="C6" s="1">
        <v>209</v>
      </c>
      <c r="D6" s="1">
        <v>21</v>
      </c>
      <c r="E6" s="1">
        <v>84</v>
      </c>
      <c r="F6" s="3">
        <v>204366.14228</v>
      </c>
      <c r="G6" s="3">
        <v>194839.11199999999</v>
      </c>
      <c r="H6" s="3">
        <f>F6-G6</f>
        <v>9527.0302800000063</v>
      </c>
      <c r="I6" s="3">
        <f>G6/F6*100</f>
        <v>95.338254089590279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29</v>
      </c>
      <c r="F7" s="3">
        <v>84755.899369999999</v>
      </c>
      <c r="G7" s="3">
        <v>72540.857000000004</v>
      </c>
      <c r="H7" s="3">
        <f t="shared" ref="H7:H70" si="0">F7-G7</f>
        <v>12215.042369999996</v>
      </c>
      <c r="I7" s="3">
        <f t="shared" ref="I7:I70" si="1">G7/F7*100</f>
        <v>85.587973862827525</v>
      </c>
    </row>
    <row r="8" spans="1:9" ht="18.75" customHeight="1" x14ac:dyDescent="0.2">
      <c r="A8" s="1">
        <v>3</v>
      </c>
      <c r="B8" s="2" t="s">
        <v>10</v>
      </c>
      <c r="C8" s="1">
        <v>123</v>
      </c>
      <c r="D8" s="1">
        <v>2</v>
      </c>
      <c r="E8" s="1">
        <v>25</v>
      </c>
      <c r="F8" s="3">
        <v>164849.49258000002</v>
      </c>
      <c r="G8" s="3">
        <v>152849.473</v>
      </c>
      <c r="H8" s="3">
        <f t="shared" si="0"/>
        <v>12000.019580000022</v>
      </c>
      <c r="I8" s="3">
        <f t="shared" si="1"/>
        <v>92.720620857127287</v>
      </c>
    </row>
    <row r="9" spans="1:9" ht="18.75" customHeight="1" x14ac:dyDescent="0.2">
      <c r="A9" s="1">
        <v>4</v>
      </c>
      <c r="B9" s="2" t="s">
        <v>11</v>
      </c>
      <c r="C9" s="1">
        <v>430</v>
      </c>
      <c r="D9" s="1">
        <v>16</v>
      </c>
      <c r="E9" s="1">
        <v>81</v>
      </c>
      <c r="F9" s="3">
        <v>483155.80585</v>
      </c>
      <c r="G9" s="3">
        <v>405188.07500000001</v>
      </c>
      <c r="H9" s="3">
        <f t="shared" si="0"/>
        <v>77967.730849999993</v>
      </c>
      <c r="I9" s="3">
        <f t="shared" si="1"/>
        <v>83.862818182877064</v>
      </c>
    </row>
    <row r="10" spans="1:9" ht="18.75" customHeight="1" x14ac:dyDescent="0.2">
      <c r="A10" s="1">
        <v>5</v>
      </c>
      <c r="B10" s="2" t="s">
        <v>12</v>
      </c>
      <c r="C10" s="1">
        <v>54</v>
      </c>
      <c r="D10" s="1">
        <v>0</v>
      </c>
      <c r="E10" s="1">
        <v>27</v>
      </c>
      <c r="F10" s="3">
        <v>44571.502560000001</v>
      </c>
      <c r="G10" s="3">
        <v>41217.146999999997</v>
      </c>
      <c r="H10" s="3">
        <f t="shared" si="0"/>
        <v>3354.3555600000036</v>
      </c>
      <c r="I10" s="3">
        <f t="shared" si="1"/>
        <v>92.474214762034251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986378.14202999999</v>
      </c>
      <c r="G11" s="3">
        <v>923957.69700000004</v>
      </c>
      <c r="H11" s="3">
        <f t="shared" si="0"/>
        <v>62420.445029999944</v>
      </c>
      <c r="I11" s="3">
        <f t="shared" si="1"/>
        <v>93.671753015376382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38487.428759999995</v>
      </c>
      <c r="G12" s="3">
        <v>35673.904999999999</v>
      </c>
      <c r="H12" s="3">
        <f t="shared" si="0"/>
        <v>2813.5237599999964</v>
      </c>
      <c r="I12" s="3">
        <f t="shared" si="1"/>
        <v>92.689759096289407</v>
      </c>
    </row>
    <row r="13" spans="1:9" ht="18.75" customHeight="1" x14ac:dyDescent="0.2">
      <c r="A13" s="1">
        <v>8</v>
      </c>
      <c r="B13" s="2" t="s">
        <v>15</v>
      </c>
      <c r="C13" s="1">
        <v>207</v>
      </c>
      <c r="D13" s="1">
        <v>0</v>
      </c>
      <c r="E13" s="1">
        <v>0</v>
      </c>
      <c r="F13" s="3">
        <v>153264.15165000001</v>
      </c>
      <c r="G13" s="3">
        <v>133175.48499999999</v>
      </c>
      <c r="H13" s="3">
        <f t="shared" si="0"/>
        <v>20088.666650000028</v>
      </c>
      <c r="I13" s="3">
        <f t="shared" si="1"/>
        <v>86.892781884262604</v>
      </c>
    </row>
    <row r="14" spans="1:9" ht="18.75" customHeight="1" x14ac:dyDescent="0.2">
      <c r="A14" s="1">
        <v>9</v>
      </c>
      <c r="B14" s="2" t="s">
        <v>16</v>
      </c>
      <c r="C14" s="1">
        <v>286</v>
      </c>
      <c r="D14" s="1">
        <v>110</v>
      </c>
      <c r="E14" s="1">
        <v>10</v>
      </c>
      <c r="F14" s="3">
        <v>725636.35830999992</v>
      </c>
      <c r="G14" s="3">
        <v>654516.71699999995</v>
      </c>
      <c r="H14" s="3">
        <f t="shared" si="0"/>
        <v>71119.641309999977</v>
      </c>
      <c r="I14" s="3">
        <f t="shared" si="1"/>
        <v>90.198996991325387</v>
      </c>
    </row>
    <row r="15" spans="1:9" ht="18.75" customHeight="1" x14ac:dyDescent="0.2">
      <c r="A15" s="1">
        <v>10</v>
      </c>
      <c r="B15" s="2" t="s">
        <v>17</v>
      </c>
      <c r="C15" s="1">
        <v>52</v>
      </c>
      <c r="D15" s="1">
        <v>0</v>
      </c>
      <c r="E15" s="1">
        <v>0</v>
      </c>
      <c r="F15" s="3">
        <v>74208.372719999999</v>
      </c>
      <c r="G15" s="3">
        <v>69098.017999999996</v>
      </c>
      <c r="H15" s="3">
        <f t="shared" si="0"/>
        <v>5110.354720000003</v>
      </c>
      <c r="I15" s="3">
        <f t="shared" si="1"/>
        <v>93.113506559048005</v>
      </c>
    </row>
    <row r="16" spans="1:9" ht="18.75" customHeight="1" x14ac:dyDescent="0.2">
      <c r="A16" s="1">
        <v>11</v>
      </c>
      <c r="B16" s="2" t="s">
        <v>18</v>
      </c>
      <c r="C16" s="1">
        <v>282</v>
      </c>
      <c r="D16" s="1">
        <v>4</v>
      </c>
      <c r="E16" s="1">
        <v>7</v>
      </c>
      <c r="F16" s="3">
        <v>396053.68501000002</v>
      </c>
      <c r="G16" s="3">
        <v>377207.522</v>
      </c>
      <c r="H16" s="3">
        <f t="shared" si="0"/>
        <v>18846.163010000018</v>
      </c>
      <c r="I16" s="3">
        <f t="shared" si="1"/>
        <v>95.241513026315062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54223.202709999998</v>
      </c>
      <c r="G17" s="3">
        <v>48315.803</v>
      </c>
      <c r="H17" s="3">
        <f t="shared" si="0"/>
        <v>5907.3997099999979</v>
      </c>
      <c r="I17" s="3">
        <f t="shared" si="1"/>
        <v>89.105402457331166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58266.52087</v>
      </c>
      <c r="G18" s="3">
        <v>51402.881999999998</v>
      </c>
      <c r="H18" s="3">
        <f t="shared" si="0"/>
        <v>6863.6388700000025</v>
      </c>
      <c r="I18" s="3">
        <f t="shared" si="1"/>
        <v>88.220269946589653</v>
      </c>
    </row>
    <row r="19" spans="1:9" ht="18.75" customHeight="1" x14ac:dyDescent="0.2">
      <c r="A19" s="1">
        <v>14</v>
      </c>
      <c r="B19" s="2" t="s">
        <v>21</v>
      </c>
      <c r="C19" s="1">
        <v>420</v>
      </c>
      <c r="D19" s="1">
        <v>0</v>
      </c>
      <c r="E19" s="1">
        <v>5</v>
      </c>
      <c r="F19" s="3">
        <v>944414.80067999999</v>
      </c>
      <c r="G19" s="3">
        <v>856354.27300000004</v>
      </c>
      <c r="H19" s="3">
        <f t="shared" si="0"/>
        <v>88060.527679999941</v>
      </c>
      <c r="I19" s="3">
        <f t="shared" si="1"/>
        <v>90.675651459867595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7</v>
      </c>
      <c r="F20" s="3">
        <v>557815.92660999997</v>
      </c>
      <c r="G20" s="3">
        <v>532404.05000000005</v>
      </c>
      <c r="H20" s="3">
        <f t="shared" si="0"/>
        <v>25411.876609999919</v>
      </c>
      <c r="I20" s="3">
        <f t="shared" si="1"/>
        <v>95.444397444075349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198695.23169999997</v>
      </c>
      <c r="G21" s="3">
        <v>171339.24100000001</v>
      </c>
      <c r="H21" s="3">
        <f t="shared" si="0"/>
        <v>27355.990699999966</v>
      </c>
      <c r="I21" s="3">
        <f t="shared" si="1"/>
        <v>86.232185611125573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94690.602510000012</v>
      </c>
      <c r="G22" s="3">
        <v>92082.551000000007</v>
      </c>
      <c r="H22" s="3">
        <f t="shared" si="0"/>
        <v>2608.0515100000048</v>
      </c>
      <c r="I22" s="3">
        <f t="shared" si="1"/>
        <v>97.245712414043865</v>
      </c>
    </row>
    <row r="23" spans="1:9" ht="18.75" customHeight="1" x14ac:dyDescent="0.2">
      <c r="A23" s="1">
        <v>18</v>
      </c>
      <c r="B23" s="2" t="s">
        <v>25</v>
      </c>
      <c r="C23" s="1">
        <v>110</v>
      </c>
      <c r="D23" s="1">
        <v>0</v>
      </c>
      <c r="E23" s="1">
        <v>0</v>
      </c>
      <c r="F23" s="3">
        <v>50765.965520000005</v>
      </c>
      <c r="G23" s="3">
        <v>41839.608999999997</v>
      </c>
      <c r="H23" s="3">
        <f t="shared" si="0"/>
        <v>8926.3565200000085</v>
      </c>
      <c r="I23" s="3">
        <f t="shared" si="1"/>
        <v>82.416651730019126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79591.677100000001</v>
      </c>
      <c r="G24" s="3">
        <v>73578.377999999997</v>
      </c>
      <c r="H24" s="3">
        <f t="shared" si="0"/>
        <v>6013.2991000000038</v>
      </c>
      <c r="I24" s="3">
        <f t="shared" si="1"/>
        <v>92.444814182713074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1822.1970700000002</v>
      </c>
      <c r="G25" s="3">
        <v>1439.636</v>
      </c>
      <c r="H25" s="3">
        <f t="shared" si="0"/>
        <v>382.5610700000002</v>
      </c>
      <c r="I25" s="3">
        <f t="shared" si="1"/>
        <v>79.005505150987858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26</v>
      </c>
      <c r="E26" s="1">
        <v>19</v>
      </c>
      <c r="F26" s="3">
        <v>142249.23300000001</v>
      </c>
      <c r="G26" s="3">
        <v>127903.20600000001</v>
      </c>
      <c r="H26" s="3">
        <f t="shared" si="0"/>
        <v>14346.027000000002</v>
      </c>
      <c r="I26" s="3">
        <f t="shared" si="1"/>
        <v>89.914865129712169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138188.32822</v>
      </c>
      <c r="G27" s="3">
        <v>132208.277</v>
      </c>
      <c r="H27" s="3">
        <f t="shared" si="0"/>
        <v>5980.0512199999939</v>
      </c>
      <c r="I27" s="3">
        <f t="shared" si="1"/>
        <v>95.672535229980085</v>
      </c>
    </row>
    <row r="28" spans="1:9" ht="18.75" customHeight="1" x14ac:dyDescent="0.2">
      <c r="A28" s="1">
        <v>23</v>
      </c>
      <c r="B28" s="2" t="s">
        <v>30</v>
      </c>
      <c r="C28" s="22">
        <v>4933</v>
      </c>
      <c r="D28" s="22">
        <v>644</v>
      </c>
      <c r="E28" s="22">
        <v>1607</v>
      </c>
      <c r="F28" s="3">
        <v>14867290.29473</v>
      </c>
      <c r="G28" s="3">
        <v>13716670.691</v>
      </c>
      <c r="H28" s="3">
        <f t="shared" si="0"/>
        <v>1150619.6037300006</v>
      </c>
      <c r="I28" s="3">
        <f t="shared" si="1"/>
        <v>92.260730900385653</v>
      </c>
    </row>
    <row r="29" spans="1:9" ht="18.75" customHeight="1" x14ac:dyDescent="0.2">
      <c r="A29" s="1">
        <v>24</v>
      </c>
      <c r="B29" s="2" t="s">
        <v>31</v>
      </c>
      <c r="C29" s="1">
        <v>169</v>
      </c>
      <c r="D29" s="1">
        <v>53</v>
      </c>
      <c r="E29" s="1">
        <v>20</v>
      </c>
      <c r="F29" s="3">
        <v>284779.69586000004</v>
      </c>
      <c r="G29" s="3">
        <v>265302.77399999998</v>
      </c>
      <c r="H29" s="3">
        <f t="shared" si="0"/>
        <v>19476.92186000006</v>
      </c>
      <c r="I29" s="3">
        <f t="shared" si="1"/>
        <v>93.160705575872555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140414.20921</v>
      </c>
      <c r="G30" s="3">
        <v>137267.182</v>
      </c>
      <c r="H30" s="3">
        <f t="shared" si="0"/>
        <v>3147.0272100000002</v>
      </c>
      <c r="I30" s="3">
        <f t="shared" si="1"/>
        <v>97.758754453907599</v>
      </c>
    </row>
    <row r="31" spans="1:9" ht="18.75" customHeight="1" x14ac:dyDescent="0.2">
      <c r="A31" s="1">
        <v>26</v>
      </c>
      <c r="B31" s="2" t="s">
        <v>33</v>
      </c>
      <c r="C31" s="1">
        <v>192</v>
      </c>
      <c r="D31" s="1">
        <v>0</v>
      </c>
      <c r="E31" s="1">
        <v>137</v>
      </c>
      <c r="F31" s="3">
        <v>223111.11619999999</v>
      </c>
      <c r="G31" s="3">
        <v>199256.315</v>
      </c>
      <c r="H31" s="3">
        <f t="shared" si="0"/>
        <v>23854.801199999987</v>
      </c>
      <c r="I31" s="3">
        <f t="shared" si="1"/>
        <v>89.308107275741392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101455.03295000001</v>
      </c>
      <c r="G32" s="3">
        <v>93487.509000000005</v>
      </c>
      <c r="H32" s="3">
        <f t="shared" si="0"/>
        <v>7967.5239500000025</v>
      </c>
      <c r="I32" s="3">
        <f t="shared" si="1"/>
        <v>92.14674351944015</v>
      </c>
    </row>
    <row r="33" spans="1:9" ht="18.75" customHeight="1" x14ac:dyDescent="0.2">
      <c r="A33" s="1">
        <v>28</v>
      </c>
      <c r="B33" s="2" t="s">
        <v>35</v>
      </c>
      <c r="C33" s="1">
        <v>1332</v>
      </c>
      <c r="D33" s="1">
        <v>13</v>
      </c>
      <c r="E33" s="1">
        <v>87</v>
      </c>
      <c r="F33" s="3">
        <v>2712853.5942699998</v>
      </c>
      <c r="G33" s="3">
        <v>2516787.1660000002</v>
      </c>
      <c r="H33" s="3">
        <f t="shared" si="0"/>
        <v>196066.42826999957</v>
      </c>
      <c r="I33" s="3">
        <f t="shared" si="1"/>
        <v>92.772686713203967</v>
      </c>
    </row>
    <row r="34" spans="1:9" ht="18.75" customHeight="1" x14ac:dyDescent="0.2">
      <c r="A34" s="1">
        <v>29</v>
      </c>
      <c r="B34" s="2" t="s">
        <v>36</v>
      </c>
      <c r="C34" s="1">
        <v>267</v>
      </c>
      <c r="D34" s="1">
        <v>1</v>
      </c>
      <c r="E34" s="1">
        <v>0</v>
      </c>
      <c r="F34" s="3">
        <v>161245.59114999999</v>
      </c>
      <c r="G34" s="3">
        <v>144719.25599999999</v>
      </c>
      <c r="H34" s="3">
        <f t="shared" si="0"/>
        <v>16526.335149999999</v>
      </c>
      <c r="I34" s="3">
        <f t="shared" si="1"/>
        <v>89.750829754702409</v>
      </c>
    </row>
    <row r="35" spans="1:9" ht="18.75" customHeight="1" x14ac:dyDescent="0.2">
      <c r="A35" s="1">
        <v>30</v>
      </c>
      <c r="B35" s="2" t="s">
        <v>37</v>
      </c>
      <c r="C35" s="1">
        <v>213</v>
      </c>
      <c r="D35" s="1">
        <v>58</v>
      </c>
      <c r="E35" s="1">
        <v>27</v>
      </c>
      <c r="F35" s="3">
        <v>146982.28640000001</v>
      </c>
      <c r="G35" s="3">
        <v>134908.97700000001</v>
      </c>
      <c r="H35" s="3">
        <f t="shared" si="0"/>
        <v>12073.309399999998</v>
      </c>
      <c r="I35" s="3">
        <f t="shared" si="1"/>
        <v>91.785874546036453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360701.44073000003</v>
      </c>
      <c r="G36" s="3">
        <v>348576.65600000002</v>
      </c>
      <c r="H36" s="3">
        <f t="shared" si="0"/>
        <v>12124.784730000014</v>
      </c>
      <c r="I36" s="3">
        <f t="shared" si="1"/>
        <v>96.638553839579501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540022.69907000009</v>
      </c>
      <c r="G37" s="3">
        <v>491664.93099999998</v>
      </c>
      <c r="H37" s="3">
        <f t="shared" si="0"/>
        <v>48357.768070000107</v>
      </c>
      <c r="I37" s="3">
        <f t="shared" si="1"/>
        <v>91.045234181215079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387316.34901999997</v>
      </c>
      <c r="G38" s="3">
        <v>348379.15399999998</v>
      </c>
      <c r="H38" s="3">
        <f t="shared" si="0"/>
        <v>38937.195019999985</v>
      </c>
      <c r="I38" s="3">
        <f>G38/F38*100</f>
        <v>89.946927074335974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960705.90402999998</v>
      </c>
      <c r="G39" s="3">
        <v>918034.00399999996</v>
      </c>
      <c r="H39" s="3">
        <f t="shared" si="0"/>
        <v>42671.900030000019</v>
      </c>
      <c r="I39" s="3">
        <f t="shared" si="1"/>
        <v>95.5582764870083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407112.20626999997</v>
      </c>
      <c r="G40" s="3">
        <v>320815.76400000002</v>
      </c>
      <c r="H40" s="3">
        <f t="shared" si="0"/>
        <v>86296.442269999941</v>
      </c>
      <c r="I40" s="3">
        <f t="shared" si="1"/>
        <v>78.802786813823147</v>
      </c>
    </row>
    <row r="41" spans="1:9" ht="18.75" customHeight="1" x14ac:dyDescent="0.2">
      <c r="A41" s="1">
        <v>36</v>
      </c>
      <c r="B41" s="2" t="s">
        <v>43</v>
      </c>
      <c r="C41" s="1">
        <v>262</v>
      </c>
      <c r="D41" s="1">
        <v>1</v>
      </c>
      <c r="E41" s="1">
        <v>42</v>
      </c>
      <c r="F41" s="3">
        <v>307522.11014</v>
      </c>
      <c r="G41" s="3">
        <v>293383.87</v>
      </c>
      <c r="H41" s="3">
        <f t="shared" si="0"/>
        <v>14138.240140000009</v>
      </c>
      <c r="I41" s="3">
        <f t="shared" si="1"/>
        <v>95.402528899933884</v>
      </c>
    </row>
    <row r="42" spans="1:9" ht="18.75" customHeight="1" x14ac:dyDescent="0.2">
      <c r="A42" s="1">
        <v>37</v>
      </c>
      <c r="B42" s="2" t="s">
        <v>44</v>
      </c>
      <c r="C42" s="1">
        <v>51</v>
      </c>
      <c r="D42" s="1">
        <v>1</v>
      </c>
      <c r="E42" s="1">
        <v>49</v>
      </c>
      <c r="F42" s="3">
        <v>53499.86737</v>
      </c>
      <c r="G42" s="3">
        <v>45998.57</v>
      </c>
      <c r="H42" s="3">
        <f t="shared" si="0"/>
        <v>7501.2973700000002</v>
      </c>
      <c r="I42" s="3">
        <f t="shared" si="1"/>
        <v>85.978848661209312</v>
      </c>
    </row>
    <row r="43" spans="1:9" ht="18.75" customHeight="1" x14ac:dyDescent="0.2">
      <c r="A43" s="1">
        <v>38</v>
      </c>
      <c r="B43" s="2" t="s">
        <v>45</v>
      </c>
      <c r="C43" s="1">
        <v>337</v>
      </c>
      <c r="D43" s="1">
        <v>21</v>
      </c>
      <c r="E43" s="1">
        <v>35</v>
      </c>
      <c r="F43" s="3">
        <v>435209.82342999999</v>
      </c>
      <c r="G43" s="3">
        <v>396790.02799999999</v>
      </c>
      <c r="H43" s="3">
        <f t="shared" si="0"/>
        <v>38419.795429999998</v>
      </c>
      <c r="I43" s="3">
        <f t="shared" si="1"/>
        <v>91.172121270792147</v>
      </c>
    </row>
    <row r="44" spans="1:9" ht="18.75" customHeight="1" x14ac:dyDescent="0.2">
      <c r="A44" s="1">
        <v>39</v>
      </c>
      <c r="B44" s="2" t="s">
        <v>46</v>
      </c>
      <c r="C44" s="1">
        <v>469</v>
      </c>
      <c r="D44" s="1">
        <v>4</v>
      </c>
      <c r="E44" s="1">
        <v>3</v>
      </c>
      <c r="F44" s="3">
        <v>872614.07098000008</v>
      </c>
      <c r="G44" s="3">
        <v>819766.75600000005</v>
      </c>
      <c r="H44" s="3">
        <f t="shared" si="0"/>
        <v>52847.314980000025</v>
      </c>
      <c r="I44" s="3">
        <f t="shared" si="1"/>
        <v>93.943792939225787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153851.84789999999</v>
      </c>
      <c r="G45" s="3">
        <v>141805.73199999999</v>
      </c>
      <c r="H45" s="3">
        <f t="shared" si="0"/>
        <v>12046.115900000004</v>
      </c>
      <c r="I45" s="3">
        <f t="shared" si="1"/>
        <v>92.170314452232191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20402.63823</v>
      </c>
      <c r="G46" s="3">
        <v>18313.613000000001</v>
      </c>
      <c r="H46" s="3">
        <f t="shared" si="0"/>
        <v>2089.0252299999993</v>
      </c>
      <c r="I46" s="3">
        <f t="shared" si="1"/>
        <v>89.7610044032036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0</v>
      </c>
      <c r="E47" s="1">
        <v>13</v>
      </c>
      <c r="F47" s="3">
        <v>418745.19722000003</v>
      </c>
      <c r="G47" s="3">
        <v>390466.777</v>
      </c>
      <c r="H47" s="3">
        <f t="shared" si="0"/>
        <v>28278.420220000029</v>
      </c>
      <c r="I47" s="3">
        <f t="shared" si="1"/>
        <v>93.246866971194621</v>
      </c>
    </row>
    <row r="48" spans="1:9" ht="18.75" customHeight="1" x14ac:dyDescent="0.2">
      <c r="A48" s="1">
        <v>43</v>
      </c>
      <c r="B48" s="2" t="s">
        <v>50</v>
      </c>
      <c r="C48" s="1">
        <v>101</v>
      </c>
      <c r="D48" s="1">
        <v>0</v>
      </c>
      <c r="E48" s="1">
        <v>16</v>
      </c>
      <c r="F48" s="3">
        <v>161142.45568000001</v>
      </c>
      <c r="G48" s="3">
        <v>156271.05600000001</v>
      </c>
      <c r="H48" s="3">
        <f t="shared" si="0"/>
        <v>4871.3996800000023</v>
      </c>
      <c r="I48" s="3">
        <f t="shared" si="1"/>
        <v>96.976960752246626</v>
      </c>
    </row>
    <row r="49" spans="1:9" ht="18.75" customHeight="1" x14ac:dyDescent="0.2">
      <c r="A49" s="1">
        <v>44</v>
      </c>
      <c r="B49" s="2" t="s">
        <v>51</v>
      </c>
      <c r="C49" s="1">
        <v>1478</v>
      </c>
      <c r="D49" s="1">
        <v>173</v>
      </c>
      <c r="E49" s="1">
        <v>760</v>
      </c>
      <c r="F49" s="3">
        <v>3926147.0528899999</v>
      </c>
      <c r="G49" s="3">
        <v>3537709.6919999998</v>
      </c>
      <c r="H49" s="3">
        <f t="shared" si="0"/>
        <v>388437.36089000013</v>
      </c>
      <c r="I49" s="3">
        <f t="shared" si="1"/>
        <v>90.106398062597407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439964.70837000001</v>
      </c>
      <c r="G50" s="3">
        <v>381644.87199999997</v>
      </c>
      <c r="H50" s="3">
        <f t="shared" si="0"/>
        <v>58319.836370000034</v>
      </c>
      <c r="I50" s="3">
        <f t="shared" si="1"/>
        <v>86.744428527900368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115781.99333</v>
      </c>
      <c r="G51" s="3">
        <v>105946.515</v>
      </c>
      <c r="H51" s="3">
        <f t="shared" si="0"/>
        <v>9835.4783299999981</v>
      </c>
      <c r="I51" s="3">
        <f t="shared" si="1"/>
        <v>91.505174468738787</v>
      </c>
    </row>
    <row r="52" spans="1:9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2</v>
      </c>
      <c r="F52" s="3">
        <v>1659864.57748</v>
      </c>
      <c r="G52" s="3">
        <v>1570728.4369999999</v>
      </c>
      <c r="H52" s="3">
        <f t="shared" si="0"/>
        <v>89136.14048000006</v>
      </c>
      <c r="I52" s="3">
        <f>G52/F52*100</f>
        <v>94.62991489249525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30646.148980000002</v>
      </c>
      <c r="G53" s="3">
        <v>28308.291000000001</v>
      </c>
      <c r="H53" s="3">
        <f t="shared" si="0"/>
        <v>2337.8579800000007</v>
      </c>
      <c r="I53" s="3">
        <f t="shared" si="1"/>
        <v>92.371446143116671</v>
      </c>
    </row>
    <row r="54" spans="1:9" ht="18.75" customHeight="1" x14ac:dyDescent="0.2">
      <c r="A54" s="1">
        <v>49</v>
      </c>
      <c r="B54" s="2" t="s">
        <v>56</v>
      </c>
      <c r="C54" s="1">
        <v>1050</v>
      </c>
      <c r="D54" s="1">
        <v>0</v>
      </c>
      <c r="E54" s="1">
        <v>40</v>
      </c>
      <c r="F54" s="3">
        <v>2070650.8063299998</v>
      </c>
      <c r="G54" s="3">
        <v>1934764.1470000001</v>
      </c>
      <c r="H54" s="3">
        <f t="shared" si="0"/>
        <v>135886.6593299997</v>
      </c>
      <c r="I54" s="3">
        <f t="shared" si="1"/>
        <v>93.4374903332521</v>
      </c>
    </row>
    <row r="55" spans="1:9" ht="18.75" customHeight="1" x14ac:dyDescent="0.2">
      <c r="A55" s="1">
        <v>50</v>
      </c>
      <c r="B55" s="2" t="s">
        <v>57</v>
      </c>
      <c r="C55" s="1">
        <v>407</v>
      </c>
      <c r="D55" s="1">
        <v>11</v>
      </c>
      <c r="E55" s="1">
        <v>8</v>
      </c>
      <c r="F55" s="3">
        <v>918037.92910000007</v>
      </c>
      <c r="G55" s="3">
        <v>881760.152</v>
      </c>
      <c r="H55" s="3">
        <f t="shared" si="0"/>
        <v>36277.777100000065</v>
      </c>
      <c r="I55" s="3">
        <f t="shared" si="1"/>
        <v>96.048335700512382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82758.475890000002</v>
      </c>
      <c r="G56" s="3">
        <v>75509.243000000002</v>
      </c>
      <c r="H56" s="3">
        <f t="shared" si="0"/>
        <v>7249.2328899999993</v>
      </c>
      <c r="I56" s="3">
        <f t="shared" si="1"/>
        <v>91.240494931739136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28</v>
      </c>
      <c r="E57" s="1">
        <v>24</v>
      </c>
      <c r="F57" s="3">
        <v>717093.62609000003</v>
      </c>
      <c r="G57" s="3">
        <v>655101.90300000005</v>
      </c>
      <c r="H57" s="3">
        <f t="shared" si="0"/>
        <v>61991.723089999985</v>
      </c>
      <c r="I57" s="3">
        <f t="shared" si="1"/>
        <v>91.355142364322234</v>
      </c>
    </row>
    <row r="58" spans="1:9" ht="18.75" customHeight="1" x14ac:dyDescent="0.2">
      <c r="A58" s="1">
        <v>53</v>
      </c>
      <c r="B58" s="2" t="s">
        <v>60</v>
      </c>
      <c r="C58" s="1">
        <v>229</v>
      </c>
      <c r="D58" s="1">
        <v>21</v>
      </c>
      <c r="E58" s="1">
        <v>34</v>
      </c>
      <c r="F58" s="3">
        <v>407994.96830000001</v>
      </c>
      <c r="G58" s="3">
        <v>386160.51799999998</v>
      </c>
      <c r="H58" s="3">
        <f t="shared" si="0"/>
        <v>21834.450300000026</v>
      </c>
      <c r="I58" s="3">
        <f t="shared" si="1"/>
        <v>94.648353044406889</v>
      </c>
    </row>
    <row r="59" spans="1:9" ht="18.75" customHeight="1" x14ac:dyDescent="0.2">
      <c r="A59" s="1">
        <v>54</v>
      </c>
      <c r="B59" s="2" t="s">
        <v>61</v>
      </c>
      <c r="C59" s="1">
        <v>14</v>
      </c>
      <c r="D59" s="1">
        <v>3</v>
      </c>
      <c r="E59" s="1">
        <v>69</v>
      </c>
      <c r="F59" s="3">
        <v>125396.50224</v>
      </c>
      <c r="G59" s="3">
        <v>113457.23299999999</v>
      </c>
      <c r="H59" s="3">
        <f t="shared" si="0"/>
        <v>11939.269240000009</v>
      </c>
      <c r="I59" s="3">
        <f t="shared" si="1"/>
        <v>90.47878606920861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90705.53645</v>
      </c>
      <c r="G60" s="3">
        <v>89010.361000000004</v>
      </c>
      <c r="H60" s="3">
        <f t="shared" si="0"/>
        <v>1695.1754499999952</v>
      </c>
      <c r="I60" s="3">
        <f t="shared" si="1"/>
        <v>98.131122402947881</v>
      </c>
    </row>
    <row r="61" spans="1:9" ht="18.75" customHeight="1" x14ac:dyDescent="0.2">
      <c r="A61" s="1">
        <v>56</v>
      </c>
      <c r="B61" s="2" t="s">
        <v>63</v>
      </c>
      <c r="C61" s="1">
        <v>394</v>
      </c>
      <c r="D61" s="1">
        <v>0</v>
      </c>
      <c r="E61" s="1">
        <v>12</v>
      </c>
      <c r="F61" s="3">
        <v>691239.74413999997</v>
      </c>
      <c r="G61" s="3">
        <v>630486.46900000004</v>
      </c>
      <c r="H61" s="3">
        <f t="shared" si="0"/>
        <v>60753.275139999925</v>
      </c>
      <c r="I61" s="3">
        <f t="shared" si="1"/>
        <v>91.21096903714853</v>
      </c>
    </row>
    <row r="62" spans="1:9" ht="18.75" customHeight="1" x14ac:dyDescent="0.2">
      <c r="A62" s="1">
        <v>57</v>
      </c>
      <c r="B62" s="2" t="s">
        <v>64</v>
      </c>
      <c r="C62" s="1">
        <v>689</v>
      </c>
      <c r="D62" s="1">
        <v>5</v>
      </c>
      <c r="E62" s="1">
        <v>73</v>
      </c>
      <c r="F62" s="3">
        <v>892538.24209000007</v>
      </c>
      <c r="G62" s="3">
        <v>846712.34600000002</v>
      </c>
      <c r="H62" s="3">
        <f t="shared" si="0"/>
        <v>45825.896090000053</v>
      </c>
      <c r="I62" s="3">
        <f t="shared" si="1"/>
        <v>94.8656658136359</v>
      </c>
    </row>
    <row r="63" spans="1:9" ht="18.75" customHeight="1" x14ac:dyDescent="0.2">
      <c r="A63" s="1">
        <v>58</v>
      </c>
      <c r="B63" s="2" t="s">
        <v>65</v>
      </c>
      <c r="C63" s="1">
        <v>114</v>
      </c>
      <c r="D63" s="1">
        <v>1</v>
      </c>
      <c r="E63" s="1">
        <v>0</v>
      </c>
      <c r="F63" s="3">
        <v>52871.387740000006</v>
      </c>
      <c r="G63" s="3">
        <v>49430.101999999999</v>
      </c>
      <c r="H63" s="3">
        <f t="shared" si="0"/>
        <v>3441.2857400000066</v>
      </c>
      <c r="I63" s="3">
        <f t="shared" si="1"/>
        <v>93.491213514343812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271223.48749000003</v>
      </c>
      <c r="G64" s="3">
        <v>257580.095</v>
      </c>
      <c r="H64" s="3">
        <f t="shared" si="0"/>
        <v>13643.392490000027</v>
      </c>
      <c r="I64" s="3">
        <f t="shared" si="1"/>
        <v>94.96968621107969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7375.81023</v>
      </c>
      <c r="G65" s="3">
        <v>7135.3040000000001</v>
      </c>
      <c r="H65" s="3">
        <f t="shared" si="0"/>
        <v>240.50622999999996</v>
      </c>
      <c r="I65" s="3">
        <f t="shared" si="1"/>
        <v>96.739256807045052</v>
      </c>
    </row>
    <row r="66" spans="1:9" ht="18.75" customHeight="1" x14ac:dyDescent="0.2">
      <c r="A66" s="1">
        <v>61</v>
      </c>
      <c r="B66" s="2" t="s">
        <v>68</v>
      </c>
      <c r="C66" s="1">
        <v>389</v>
      </c>
      <c r="D66" s="1">
        <v>2</v>
      </c>
      <c r="E66" s="1">
        <v>2</v>
      </c>
      <c r="F66" s="3">
        <v>536558.20552999992</v>
      </c>
      <c r="G66" s="3">
        <v>508749.08899999998</v>
      </c>
      <c r="H66" s="3">
        <f t="shared" si="0"/>
        <v>27809.116529999941</v>
      </c>
      <c r="I66" s="3">
        <f t="shared" si="1"/>
        <v>94.817129578228943</v>
      </c>
    </row>
    <row r="67" spans="1:9" ht="18.75" customHeight="1" x14ac:dyDescent="0.2">
      <c r="A67" s="1">
        <v>62</v>
      </c>
      <c r="B67" s="2" t="s">
        <v>69</v>
      </c>
      <c r="C67" s="1">
        <v>377</v>
      </c>
      <c r="D67" s="1">
        <v>1</v>
      </c>
      <c r="E67" s="1">
        <v>37</v>
      </c>
      <c r="F67" s="3">
        <v>408302.73394000001</v>
      </c>
      <c r="G67" s="3">
        <v>363313.038</v>
      </c>
      <c r="H67" s="3">
        <f t="shared" si="0"/>
        <v>44989.695940000005</v>
      </c>
      <c r="I67" s="3">
        <f>G67/F67*100</f>
        <v>88.981289567703158</v>
      </c>
    </row>
    <row r="68" spans="1:9" ht="18.75" customHeight="1" x14ac:dyDescent="0.2">
      <c r="A68" s="1">
        <v>63</v>
      </c>
      <c r="B68" s="2" t="s">
        <v>70</v>
      </c>
      <c r="C68" s="1">
        <v>278</v>
      </c>
      <c r="D68" s="1">
        <v>2</v>
      </c>
      <c r="E68" s="1">
        <v>22</v>
      </c>
      <c r="F68" s="3">
        <v>219863.54028000002</v>
      </c>
      <c r="G68" s="3">
        <v>206484.54199999999</v>
      </c>
      <c r="H68" s="3">
        <f t="shared" si="0"/>
        <v>13378.998280000029</v>
      </c>
      <c r="I68" s="3">
        <f t="shared" si="1"/>
        <v>93.914862708495633</v>
      </c>
    </row>
    <row r="69" spans="1:9" ht="18.75" customHeight="1" x14ac:dyDescent="0.2">
      <c r="A69" s="1">
        <v>64</v>
      </c>
      <c r="B69" s="2" t="s">
        <v>71</v>
      </c>
      <c r="C69" s="1">
        <v>282</v>
      </c>
      <c r="D69" s="1">
        <v>45</v>
      </c>
      <c r="E69" s="1">
        <v>0</v>
      </c>
      <c r="F69" s="3">
        <v>223140.44208000001</v>
      </c>
      <c r="G69" s="3">
        <v>201864.66399999999</v>
      </c>
      <c r="H69" s="3">
        <f t="shared" si="0"/>
        <v>21275.778080000018</v>
      </c>
      <c r="I69" s="3">
        <f t="shared" si="1"/>
        <v>90.4652971547075</v>
      </c>
    </row>
    <row r="70" spans="1:9" ht="18.75" customHeight="1" x14ac:dyDescent="0.2">
      <c r="A70" s="1">
        <v>65</v>
      </c>
      <c r="B70" s="2" t="s">
        <v>72</v>
      </c>
      <c r="C70" s="1">
        <v>79</v>
      </c>
      <c r="D70" s="1">
        <v>0</v>
      </c>
      <c r="E70" s="1">
        <v>0</v>
      </c>
      <c r="F70" s="3">
        <v>53715.424909999994</v>
      </c>
      <c r="G70" s="3">
        <v>46127.406999999999</v>
      </c>
      <c r="H70" s="3">
        <f t="shared" si="0"/>
        <v>7588.017909999995</v>
      </c>
      <c r="I70" s="3">
        <f t="shared" si="1"/>
        <v>85.873670509516231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178459.82941000001</v>
      </c>
      <c r="G71" s="3">
        <v>172342.35</v>
      </c>
      <c r="H71" s="3">
        <f t="shared" ref="H71:H73" si="2">F71-G71</f>
        <v>6117.4794099999999</v>
      </c>
      <c r="I71" s="3">
        <f t="shared" ref="I71:I83" si="3">G71/F71*100</f>
        <v>96.572069226881595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27471.197620000003</v>
      </c>
      <c r="G72" s="3">
        <v>26991.466</v>
      </c>
      <c r="H72" s="3">
        <f t="shared" si="2"/>
        <v>479.73162000000229</v>
      </c>
      <c r="I72" s="3">
        <f t="shared" si="3"/>
        <v>98.253692370329205</v>
      </c>
    </row>
    <row r="73" spans="1:9" ht="18.75" customHeight="1" x14ac:dyDescent="0.2">
      <c r="A73" s="1">
        <v>68</v>
      </c>
      <c r="B73" s="2" t="s">
        <v>75</v>
      </c>
      <c r="C73" s="1">
        <v>57</v>
      </c>
      <c r="D73" s="1">
        <v>0</v>
      </c>
      <c r="E73" s="1">
        <v>0</v>
      </c>
      <c r="F73" s="3">
        <v>32707.780469999998</v>
      </c>
      <c r="G73" s="3">
        <v>28785.021000000001</v>
      </c>
      <c r="H73" s="3">
        <f t="shared" si="2"/>
        <v>3922.7594699999972</v>
      </c>
      <c r="I73" s="3">
        <f t="shared" si="3"/>
        <v>88.006647306447462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2142.2035099999998</v>
      </c>
      <c r="G75" s="3">
        <v>2127.9009999999998</v>
      </c>
      <c r="H75" s="3">
        <f t="shared" ref="H75:H95" si="4">F75-G75</f>
        <v>14.302509999999984</v>
      </c>
      <c r="I75" s="3">
        <f t="shared" si="3"/>
        <v>99.332345879687225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/>
      <c r="F76" s="3">
        <v>36017.606950000001</v>
      </c>
      <c r="G76" s="3">
        <v>34689.983999999997</v>
      </c>
      <c r="H76" s="3">
        <f t="shared" si="4"/>
        <v>1327.6229500000045</v>
      </c>
      <c r="I76" s="3">
        <f t="shared" si="3"/>
        <v>96.313961247222707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3015.9498100000001</v>
      </c>
      <c r="G77" s="3">
        <v>2874.0030000000002</v>
      </c>
      <c r="H77" s="3">
        <f t="shared" si="4"/>
        <v>141.94680999999991</v>
      </c>
      <c r="I77" s="3">
        <f t="shared" si="3"/>
        <v>95.293462459841138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6510.0211100000006</v>
      </c>
      <c r="G79" s="3">
        <v>5904.6679999999997</v>
      </c>
      <c r="H79" s="3">
        <f t="shared" si="4"/>
        <v>605.35311000000092</v>
      </c>
      <c r="I79" s="3">
        <f t="shared" si="3"/>
        <v>90.701211259205877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11465.40597</v>
      </c>
      <c r="G80" s="3">
        <v>9891.9130000000005</v>
      </c>
      <c r="H80" s="3">
        <f t="shared" si="4"/>
        <v>1573.4929699999993</v>
      </c>
      <c r="I80" s="3">
        <f t="shared" si="3"/>
        <v>86.27616872776116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12749.947119999999</v>
      </c>
      <c r="G81" s="3">
        <v>11412.06</v>
      </c>
      <c r="H81" s="3">
        <f t="shared" si="4"/>
        <v>1337.8871199999994</v>
      </c>
      <c r="I81" s="3">
        <f t="shared" si="3"/>
        <v>89.506724165927366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16850.967780000003</v>
      </c>
      <c r="G82" s="3">
        <v>15309.903</v>
      </c>
      <c r="H82" s="3">
        <f t="shared" si="4"/>
        <v>1541.0647800000024</v>
      </c>
      <c r="I82" s="3">
        <f t="shared" si="3"/>
        <v>90.854740213621128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10983.551800000001</v>
      </c>
      <c r="G83" s="3">
        <v>9623.48</v>
      </c>
      <c r="H83" s="3">
        <f t="shared" si="4"/>
        <v>1360.0718000000015</v>
      </c>
      <c r="I83" s="3">
        <f t="shared" si="3"/>
        <v>87.617195013365333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25625.178239999997</v>
      </c>
      <c r="G85" s="3">
        <v>23931.012999999999</v>
      </c>
      <c r="H85" s="3">
        <f t="shared" si="4"/>
        <v>1694.1652399999984</v>
      </c>
      <c r="I85" s="3">
        <f t="shared" ref="I85:I98" si="5">G85/F85*100</f>
        <v>93.388669440138898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14756.16057</v>
      </c>
      <c r="G86" s="3">
        <v>13221.036</v>
      </c>
      <c r="H86" s="3">
        <f t="shared" si="4"/>
        <v>1535.1245699999999</v>
      </c>
      <c r="I86" s="3">
        <f t="shared" si="5"/>
        <v>89.596720890114298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26022.595329999996</v>
      </c>
      <c r="G87" s="3">
        <v>20328.833999999999</v>
      </c>
      <c r="H87" s="3">
        <f t="shared" si="4"/>
        <v>5693.7613299999975</v>
      </c>
      <c r="I87" s="3">
        <f t="shared" si="5"/>
        <v>78.119932859133471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2489.29189</v>
      </c>
      <c r="G88" s="3">
        <v>2056.27</v>
      </c>
      <c r="H88" s="3">
        <f t="shared" si="4"/>
        <v>433.02188999999998</v>
      </c>
      <c r="I88" s="3">
        <f t="shared" si="5"/>
        <v>82.604615724675028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65090.894850000004</v>
      </c>
      <c r="G89" s="3">
        <v>60298.883000000002</v>
      </c>
      <c r="H89" s="3">
        <f t="shared" si="4"/>
        <v>4792.0118500000026</v>
      </c>
      <c r="I89" s="3">
        <f t="shared" si="5"/>
        <v>92.637969010807041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95404.975250000003</v>
      </c>
      <c r="G90" s="3">
        <v>89427.255999999994</v>
      </c>
      <c r="H90" s="3">
        <f t="shared" si="4"/>
        <v>5977.7192500000092</v>
      </c>
      <c r="I90" s="3">
        <f t="shared" si="5"/>
        <v>93.734373669364786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654.94818999999995</v>
      </c>
      <c r="G92" s="3">
        <v>580.73</v>
      </c>
      <c r="H92" s="3">
        <f t="shared" si="4"/>
        <v>74.218189999999936</v>
      </c>
      <c r="I92" s="3">
        <f t="shared" si="5"/>
        <v>88.668082279912866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30923.995510000001</v>
      </c>
      <c r="G93" s="3">
        <v>27851.987000000001</v>
      </c>
      <c r="H93" s="3">
        <f t="shared" si="4"/>
        <v>3072.0085099999997</v>
      </c>
      <c r="I93" s="3">
        <f t="shared" si="5"/>
        <v>90.065939218602608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552.50058999999999</v>
      </c>
      <c r="G94" s="3">
        <v>528.27300000000002</v>
      </c>
      <c r="H94" s="3">
        <f t="shared" si="4"/>
        <v>24.227589999999964</v>
      </c>
      <c r="I94" s="3">
        <f t="shared" si="5"/>
        <v>95.614920519813381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4109.24226</v>
      </c>
      <c r="G95" s="3">
        <v>3419.9879999999998</v>
      </c>
      <c r="H95" s="3">
        <f t="shared" si="4"/>
        <v>689.25426000000016</v>
      </c>
      <c r="I95" s="3">
        <f t="shared" si="5"/>
        <v>83.226730954528833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2307.2784300000003</v>
      </c>
      <c r="G98" s="3">
        <v>1926.3440000000001</v>
      </c>
      <c r="H98" s="3">
        <f t="shared" si="6"/>
        <v>380.93443000000025</v>
      </c>
      <c r="I98" s="3">
        <f t="shared" si="5"/>
        <v>83.489880326233518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5" t="s">
        <v>99</v>
      </c>
      <c r="B100" s="25"/>
      <c r="C100" s="8">
        <f>SUM(C6:C99)</f>
        <v>22742</v>
      </c>
      <c r="D100" s="8">
        <f t="shared" ref="D100:E100" si="7">SUM(D6:D99)</f>
        <v>1396</v>
      </c>
      <c r="E100" s="8">
        <f t="shared" si="7"/>
        <v>3534</v>
      </c>
      <c r="F100" s="9">
        <f>SUM(F6:F99)</f>
        <v>43941611.964490011</v>
      </c>
      <c r="G100" s="9">
        <f>SUM(G6:G99)</f>
        <v>40529306.477999993</v>
      </c>
      <c r="H100" s="9">
        <f>SUM(H6:H99)</f>
        <v>3412305.48649</v>
      </c>
      <c r="I100" s="10">
        <f>G100/F100*100</f>
        <v>92.234455373991381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autoFilter ref="A5:I101"/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2022-01-31T07:52:19Z</dcterms:modified>
</cp:coreProperties>
</file>