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<sst xmlns="http://schemas.openxmlformats.org/spreadsheetml/2006/main" count="107" uniqueCount="107">
  <si>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</si>
  <si>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</si>
  <si>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</si>
  <si>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</si>
  <si>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</si>
  <si>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</si>
  <si>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</si>
  <si>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</si>
  <si>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</si>
  <si>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</si>
  <si>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</si>
  <si>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</si>
  <si>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</si>
  <si>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</si>
  <si>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</si>
  <si>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</si>
  <si>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</si>
  <si>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</si>
  <si>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</si>
  <si>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</si>
  <si>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</si>
  <si>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</si>
  <si>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</si>
  <si>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</si>
  <si>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</si>
  <si>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</si>
  <si>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</si>
  <si>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</si>
  <si>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</si>
  <si>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</si>
  <si>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</si>
  <si>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</si>
  <si>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</si>
  <si>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</si>
  <si>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</si>
  <si>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</si>
  <si>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</si>
  <si>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</si>
  <si>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</si>
  <si>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</si>
  <si>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</si>
  <si>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</si>
  <si>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</si>
  <si>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</si>
  <si>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</si>
  <si>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</si>
  <si>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</si>
  <si>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</si>
  <si>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</si>
  <si>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</si>
  <si>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</si>
  <si>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</si>
  <si>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</si>
  <si>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</si>
  <si>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</si>
  <si>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</si>
  <si>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</si>
  <si>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</si>
  <si>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</si>
  <si>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</si>
  <si>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</si>
  <si>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</si>
  <si>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</si>
  <si>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</si>
  <si>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</si>
  <si>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</si>
  <si>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</si>
  <si>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</si>
  <si>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</si>
  <si>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</si>
  <si>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</si>
  <si>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</si>
  <si>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</si>
  <si>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</si>
  <si>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</si>
  <si>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</si>
  <si>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</si>
  <si>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</si>
  <si>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</si>
  <si>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</si>
  <si>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</si>
  <si>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</si>
  <si>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</si>
  <si>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</si>
  <si>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</si>
  <si>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</si>
  <si>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</si>
  <si>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</si>
  <si>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</si>
  <si>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</si>
  <si>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</si>
  <si>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</si>
  <si>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</si>
  <si>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</si>
  <si>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</si>
  <si>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</si>
  <si>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</si>
  <si>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</si>
  <si>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</si>
  <si>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</si>
  <si>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</si>
  <si>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</si>
  <si>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</si>
  <si>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</si>
  <si>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</si>
  <si>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января 2024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</si>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</sst>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N96" sqref="N96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195</v>
      </c>
      <c r="D6" s="1">
        <v>19</v>
      </c>
      <c r="E6" s="1">
        <v>100</v>
      </c>
      <c r="F6" s="3">
        <v>260910.413</v>
      </c>
      <c r="G6" s="3">
        <v>248136.00182999999</v>
      </c>
      <c r="H6" s="3">
        <f>F6-G6</f>
        <v>12774.411170000007</v>
      </c>
      <c r="I6" s="3">
        <f>G6/F6*100</f>
        <v>95.103909030261661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110802.56600000001</v>
      </c>
      <c r="G7" s="3">
        <v>95446.861420000001</v>
      </c>
      <c r="H7" s="3">
        <f t="shared" ref="H7:H70" si="0">F7-G7</f>
        <v>15355.704580000005</v>
      </c>
      <c r="I7" s="3">
        <f t="shared" ref="I7:I70" si="1">G7/F7*100</f>
        <v>86.141381797963049</v>
      </c>
    </row>
    <row r="8" spans="1:9" ht="18.75" customHeight="1" x14ac:dyDescent="0.2">
      <c r="A8" s="1">
        <v>3</v>
      </c>
      <c r="B8" s="2" t="s">
        <v>10</v>
      </c>
      <c r="C8" s="1">
        <v>116</v>
      </c>
      <c r="D8" s="1">
        <v>2</v>
      </c>
      <c r="E8" s="1">
        <v>34</v>
      </c>
      <c r="F8" s="3">
        <v>218414.927</v>
      </c>
      <c r="G8" s="3">
        <v>209211.87837999998</v>
      </c>
      <c r="H8" s="3">
        <f t="shared" si="0"/>
        <v>9203.0486200000159</v>
      </c>
      <c r="I8" s="3">
        <f t="shared" si="1"/>
        <v>95.786437883890599</v>
      </c>
    </row>
    <row r="9" spans="1:9" ht="18.75" customHeight="1" x14ac:dyDescent="0.2">
      <c r="A9" s="1">
        <v>4</v>
      </c>
      <c r="B9" s="2" t="s">
        <v>11</v>
      </c>
      <c r="C9" s="1">
        <v>400</v>
      </c>
      <c r="D9" s="1">
        <v>23</v>
      </c>
      <c r="E9" s="1">
        <v>105</v>
      </c>
      <c r="F9" s="3">
        <v>594048.897</v>
      </c>
      <c r="G9" s="3">
        <v>508431.82071999996</v>
      </c>
      <c r="H9" s="3">
        <f t="shared" si="0"/>
        <v>85617.076280000038</v>
      </c>
      <c r="I9" s="3">
        <f t="shared" si="1"/>
        <v>85.587537202345814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59149.08</v>
      </c>
      <c r="G10" s="3">
        <v>54959.107959999994</v>
      </c>
      <c r="H10" s="3">
        <f t="shared" si="0"/>
        <v>4189.9720400000078</v>
      </c>
      <c r="I10" s="3">
        <f t="shared" si="1"/>
        <v>92.916251546093349</v>
      </c>
    </row>
    <row r="11" spans="1:9" ht="18.75" customHeight="1" x14ac:dyDescent="0.2">
      <c r="A11" s="1">
        <v>6</v>
      </c>
      <c r="B11" s="2" t="s">
        <v>13</v>
      </c>
      <c r="C11" s="1">
        <v>479</v>
      </c>
      <c r="D11" s="1">
        <v>0</v>
      </c>
      <c r="E11" s="1">
        <v>43</v>
      </c>
      <c r="F11" s="3">
        <v>1346710.4879999999</v>
      </c>
      <c r="G11" s="3">
        <v>1272717.6663599999</v>
      </c>
      <c r="H11" s="3">
        <f t="shared" si="0"/>
        <v>73992.82163999998</v>
      </c>
      <c r="I11" s="3">
        <f t="shared" si="1"/>
        <v>94.505662330595882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54153.146999999997</v>
      </c>
      <c r="G12" s="3">
        <v>50142.152259999995</v>
      </c>
      <c r="H12" s="3">
        <f t="shared" si="0"/>
        <v>4010.9947400000019</v>
      </c>
      <c r="I12" s="3">
        <f t="shared" si="1"/>
        <v>92.593237951618946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217325.40100000001</v>
      </c>
      <c r="G13" s="3">
        <v>187587.05960000001</v>
      </c>
      <c r="H13" s="3">
        <f t="shared" si="0"/>
        <v>29738.341400000005</v>
      </c>
      <c r="I13" s="3">
        <f t="shared" si="1"/>
        <v>86.316214642576455</v>
      </c>
    </row>
    <row r="14" spans="1:9" ht="18.75" customHeight="1" x14ac:dyDescent="0.2">
      <c r="A14" s="1">
        <v>9</v>
      </c>
      <c r="B14" s="2" t="s">
        <v>16</v>
      </c>
      <c r="C14" s="1">
        <v>219</v>
      </c>
      <c r="D14" s="1">
        <v>169</v>
      </c>
      <c r="E14" s="1">
        <v>18</v>
      </c>
      <c r="F14" s="3">
        <v>881376.34499999997</v>
      </c>
      <c r="G14" s="3">
        <v>806515.33612999995</v>
      </c>
      <c r="H14" s="3">
        <f t="shared" si="0"/>
        <v>74861.00887000002</v>
      </c>
      <c r="I14" s="3">
        <f t="shared" si="1"/>
        <v>91.506351481443488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104499.72500000001</v>
      </c>
      <c r="G15" s="3">
        <v>96905.10269</v>
      </c>
      <c r="H15" s="3">
        <f t="shared" si="0"/>
        <v>7594.6223100000061</v>
      </c>
      <c r="I15" s="3">
        <f t="shared" si="1"/>
        <v>92.732399716841357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563250.81000000006</v>
      </c>
      <c r="G16" s="3">
        <v>538176.10129000002</v>
      </c>
      <c r="H16" s="3">
        <f t="shared" si="0"/>
        <v>25074.708710000035</v>
      </c>
      <c r="I16" s="3">
        <f t="shared" si="1"/>
        <v>95.548216129507196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77079.735000000001</v>
      </c>
      <c r="G17" s="3">
        <v>69540.104240000001</v>
      </c>
      <c r="H17" s="3">
        <f t="shared" si="0"/>
        <v>7539.63076</v>
      </c>
      <c r="I17" s="3">
        <f t="shared" si="1"/>
        <v>90.218400776805993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79901.611000000004</v>
      </c>
      <c r="G18" s="3">
        <v>70263.944990000004</v>
      </c>
      <c r="H18" s="3">
        <f t="shared" si="0"/>
        <v>9637.6660100000008</v>
      </c>
      <c r="I18" s="3">
        <f t="shared" si="1"/>
        <v>87.938082988088937</v>
      </c>
    </row>
    <row r="19" spans="1:9" ht="18.75" customHeight="1" x14ac:dyDescent="0.2">
      <c r="A19" s="1">
        <v>14</v>
      </c>
      <c r="B19" s="2" t="s">
        <v>21</v>
      </c>
      <c r="C19" s="1">
        <v>415</v>
      </c>
      <c r="D19" s="1">
        <v>0</v>
      </c>
      <c r="E19" s="1">
        <v>6</v>
      </c>
      <c r="F19" s="3">
        <v>1334516.226</v>
      </c>
      <c r="G19" s="3">
        <v>1225480.7363400001</v>
      </c>
      <c r="H19" s="3">
        <f t="shared" si="0"/>
        <v>109035.48965999996</v>
      </c>
      <c r="I19" s="3">
        <f t="shared" si="1"/>
        <v>91.829586816878461</v>
      </c>
    </row>
    <row r="20" spans="1:9" ht="18.75" customHeight="1" x14ac:dyDescent="0.2">
      <c r="A20" s="1">
        <v>15</v>
      </c>
      <c r="B20" s="2" t="s">
        <v>22</v>
      </c>
      <c r="C20" s="1">
        <v>281</v>
      </c>
      <c r="D20" s="1">
        <v>56</v>
      </c>
      <c r="E20" s="1">
        <v>15</v>
      </c>
      <c r="F20" s="3">
        <v>770795.005</v>
      </c>
      <c r="G20" s="3">
        <v>723160.89309999999</v>
      </c>
      <c r="H20" s="3">
        <f t="shared" si="0"/>
        <v>47634.111900000018</v>
      </c>
      <c r="I20" s="3">
        <f t="shared" si="1"/>
        <v>93.82013225423016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278288.85700000002</v>
      </c>
      <c r="G21" s="3">
        <v>238885.46185000002</v>
      </c>
      <c r="H21" s="3">
        <f t="shared" si="0"/>
        <v>39403.395149999997</v>
      </c>
      <c r="I21" s="3">
        <f t="shared" si="1"/>
        <v>85.840828995176039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131840.43900000001</v>
      </c>
      <c r="G22" s="3">
        <v>128141.32361000001</v>
      </c>
      <c r="H22" s="3">
        <f t="shared" si="0"/>
        <v>3699.1153900000063</v>
      </c>
      <c r="I22" s="3">
        <f t="shared" si="1"/>
        <v>97.194248276130196</v>
      </c>
    </row>
    <row r="23" spans="1:9" ht="18.75" customHeight="1" x14ac:dyDescent="0.2">
      <c r="A23" s="1">
        <v>18</v>
      </c>
      <c r="B23" s="2" t="s">
        <v>25</v>
      </c>
      <c r="C23" s="1">
        <v>98</v>
      </c>
      <c r="D23" s="1">
        <v>0</v>
      </c>
      <c r="E23" s="1">
        <v>0</v>
      </c>
      <c r="F23" s="3">
        <v>69496.481</v>
      </c>
      <c r="G23" s="3">
        <v>59059.98014</v>
      </c>
      <c r="H23" s="3">
        <f t="shared" si="0"/>
        <v>10436.50086</v>
      </c>
      <c r="I23" s="3">
        <f t="shared" si="1"/>
        <v>84.98269162722066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111895.799</v>
      </c>
      <c r="G24" s="3">
        <v>103123.03981</v>
      </c>
      <c r="H24" s="3">
        <f t="shared" si="0"/>
        <v>8772.759189999997</v>
      </c>
      <c r="I24" s="3">
        <f t="shared" si="1"/>
        <v>92.159885117760325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2389.14</v>
      </c>
      <c r="G25" s="3">
        <v>2009.8505299999999</v>
      </c>
      <c r="H25" s="3">
        <f t="shared" si="0"/>
        <v>379.28946999999994</v>
      </c>
      <c r="I25" s="3">
        <f t="shared" si="1"/>
        <v>84.124435152397936</v>
      </c>
    </row>
    <row r="26" spans="1:9" ht="18.75" customHeight="1" x14ac:dyDescent="0.2">
      <c r="A26" s="1">
        <v>21</v>
      </c>
      <c r="B26" s="2" t="s">
        <v>28</v>
      </c>
      <c r="C26" s="1">
        <v>169</v>
      </c>
      <c r="D26" s="1">
        <v>28</v>
      </c>
      <c r="E26" s="1">
        <v>22</v>
      </c>
      <c r="F26" s="3">
        <v>195787.68100000001</v>
      </c>
      <c r="G26" s="3">
        <v>176052.40247</v>
      </c>
      <c r="H26" s="3">
        <f t="shared" si="0"/>
        <v>19735.278530000011</v>
      </c>
      <c r="I26" s="3">
        <f t="shared" si="1"/>
        <v>89.920061145215769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189380.93299999999</v>
      </c>
      <c r="G27" s="3">
        <v>181749.05765</v>
      </c>
      <c r="H27" s="3">
        <f t="shared" si="0"/>
        <v>7631.8753499999875</v>
      </c>
      <c r="I27" s="3">
        <f t="shared" si="1"/>
        <v>95.970093066338421</v>
      </c>
    </row>
    <row r="28" spans="1:9" ht="18.75" customHeight="1" x14ac:dyDescent="0.2">
      <c r="A28" s="1">
        <v>23</v>
      </c>
      <c r="B28" s="2" t="s">
        <v>30</v>
      </c>
      <c r="C28" s="21">
        <v>4787</v>
      </c>
      <c r="D28" s="21">
        <v>773</v>
      </c>
      <c r="E28" s="21">
        <v>1755</v>
      </c>
      <c r="F28" s="3">
        <v>19903788.395</v>
      </c>
      <c r="G28" s="3">
        <v>18821430.99749</v>
      </c>
      <c r="H28" s="3">
        <f t="shared" si="0"/>
        <v>1082357.3975099996</v>
      </c>
      <c r="I28" s="3">
        <f t="shared" si="1"/>
        <v>94.562053333616149</v>
      </c>
    </row>
    <row r="29" spans="1:9" ht="18.75" customHeight="1" x14ac:dyDescent="0.2">
      <c r="A29" s="1">
        <v>24</v>
      </c>
      <c r="B29" s="2" t="s">
        <v>31</v>
      </c>
      <c r="C29" s="1">
        <v>175</v>
      </c>
      <c r="D29" s="1">
        <v>55</v>
      </c>
      <c r="E29" s="1">
        <v>24</v>
      </c>
      <c r="F29" s="3">
        <v>399309.788</v>
      </c>
      <c r="G29" s="3">
        <v>370777.97531000001</v>
      </c>
      <c r="H29" s="3">
        <f t="shared" si="0"/>
        <v>28531.812689999992</v>
      </c>
      <c r="I29" s="3">
        <f t="shared" si="1"/>
        <v>92.854717428063651</v>
      </c>
    </row>
    <row r="30" spans="1:9" ht="18.75" customHeight="1" x14ac:dyDescent="0.2">
      <c r="A30" s="1">
        <v>25</v>
      </c>
      <c r="B30" s="2" t="s">
        <v>32</v>
      </c>
      <c r="C30" s="1">
        <v>119</v>
      </c>
      <c r="D30" s="1">
        <v>1</v>
      </c>
      <c r="E30" s="1">
        <v>1</v>
      </c>
      <c r="F30" s="3">
        <v>196192.91399999999</v>
      </c>
      <c r="G30" s="3">
        <v>191715.33695</v>
      </c>
      <c r="H30" s="3">
        <f t="shared" si="0"/>
        <v>4477.5770499999926</v>
      </c>
      <c r="I30" s="3">
        <f t="shared" si="1"/>
        <v>97.717768211547124</v>
      </c>
    </row>
    <row r="31" spans="1:9" ht="18.75" customHeight="1" x14ac:dyDescent="0.2">
      <c r="A31" s="1">
        <v>26</v>
      </c>
      <c r="B31" s="2" t="s">
        <v>33</v>
      </c>
      <c r="C31" s="1">
        <v>176</v>
      </c>
      <c r="D31" s="1">
        <v>0</v>
      </c>
      <c r="E31" s="1">
        <v>145</v>
      </c>
      <c r="F31" s="3">
        <v>258623.62100000001</v>
      </c>
      <c r="G31" s="3">
        <v>231705.95735000001</v>
      </c>
      <c r="H31" s="3">
        <f t="shared" si="0"/>
        <v>26917.663650000002</v>
      </c>
      <c r="I31" s="3">
        <f t="shared" si="1"/>
        <v>89.591954692336472</v>
      </c>
    </row>
    <row r="32" spans="1:9" ht="18.75" customHeight="1" x14ac:dyDescent="0.2">
      <c r="A32" s="1">
        <v>27</v>
      </c>
      <c r="B32" s="2" t="s">
        <v>34</v>
      </c>
      <c r="C32" s="1">
        <v>136</v>
      </c>
      <c r="D32" s="1">
        <v>0</v>
      </c>
      <c r="E32" s="1">
        <v>20</v>
      </c>
      <c r="F32" s="3">
        <v>141223.435</v>
      </c>
      <c r="G32" s="3">
        <v>129768.52176</v>
      </c>
      <c r="H32" s="3">
        <f t="shared" si="0"/>
        <v>11454.913239999994</v>
      </c>
      <c r="I32" s="3">
        <f t="shared" si="1"/>
        <v>91.888801430159234</v>
      </c>
    </row>
    <row r="33" spans="1:9" ht="18.75" customHeight="1" x14ac:dyDescent="0.2">
      <c r="A33" s="1">
        <v>28</v>
      </c>
      <c r="B33" s="2" t="s">
        <v>35</v>
      </c>
      <c r="C33" s="1">
        <v>1250</v>
      </c>
      <c r="D33" s="1">
        <v>13</v>
      </c>
      <c r="E33" s="1">
        <v>172</v>
      </c>
      <c r="F33" s="3">
        <v>3639997.8640000001</v>
      </c>
      <c r="G33" s="3">
        <v>3443054.71801</v>
      </c>
      <c r="H33" s="3">
        <f t="shared" si="0"/>
        <v>196943.14599000011</v>
      </c>
      <c r="I33" s="3">
        <f t="shared" si="1"/>
        <v>94.58947083629387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226554.011</v>
      </c>
      <c r="G34" s="3">
        <v>203152.79843</v>
      </c>
      <c r="H34" s="3">
        <f t="shared" si="0"/>
        <v>23401.212570000003</v>
      </c>
      <c r="I34" s="3">
        <f t="shared" si="1"/>
        <v>89.670801913103176</v>
      </c>
    </row>
    <row r="35" spans="1:9" ht="18.75" customHeight="1" x14ac:dyDescent="0.2">
      <c r="A35" s="1">
        <v>30</v>
      </c>
      <c r="B35" s="2" t="s">
        <v>37</v>
      </c>
      <c r="C35" s="1">
        <v>184</v>
      </c>
      <c r="D35" s="1">
        <v>80</v>
      </c>
      <c r="E35" s="1">
        <v>43</v>
      </c>
      <c r="F35" s="3">
        <v>180956.91500000001</v>
      </c>
      <c r="G35" s="3">
        <v>168194.66091999999</v>
      </c>
      <c r="H35" s="3">
        <f t="shared" si="0"/>
        <v>12762.254080000013</v>
      </c>
      <c r="I35" s="3">
        <f t="shared" si="1"/>
        <v>92.947352092071185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513304.75699999998</v>
      </c>
      <c r="G36" s="3">
        <v>495961.52671000001</v>
      </c>
      <c r="H36" s="3">
        <f t="shared" si="0"/>
        <v>17343.230289999978</v>
      </c>
      <c r="I36" s="3">
        <f t="shared" si="1"/>
        <v>96.621260556523552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741292.97600000002</v>
      </c>
      <c r="G37" s="3">
        <v>700194.41422999999</v>
      </c>
      <c r="H37" s="3">
        <f t="shared" si="0"/>
        <v>41098.561770000029</v>
      </c>
      <c r="I37" s="3">
        <f t="shared" si="1"/>
        <v>94.455827439271459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541165.625</v>
      </c>
      <c r="G38" s="3">
        <v>492758.62242000003</v>
      </c>
      <c r="H38" s="3">
        <f t="shared" si="0"/>
        <v>48407.002579999971</v>
      </c>
      <c r="I38" s="3">
        <f>G38/F38*100</f>
        <v>91.055048520496854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1343664.5079999999</v>
      </c>
      <c r="G39" s="3">
        <v>1285934.4400500001</v>
      </c>
      <c r="H39" s="3">
        <f t="shared" si="0"/>
        <v>57730.067949999822</v>
      </c>
      <c r="I39" s="3">
        <f t="shared" si="1"/>
        <v>95.703535547282627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567949.12699999998</v>
      </c>
      <c r="G40" s="3">
        <v>461501.82828000002</v>
      </c>
      <c r="H40" s="3">
        <f t="shared" si="0"/>
        <v>106447.29871999996</v>
      </c>
      <c r="I40" s="3">
        <f t="shared" si="1"/>
        <v>81.257599728646127</v>
      </c>
    </row>
    <row r="41" spans="1:9" ht="18.75" customHeight="1" x14ac:dyDescent="0.2">
      <c r="A41" s="1">
        <v>36</v>
      </c>
      <c r="B41" s="2" t="s">
        <v>43</v>
      </c>
      <c r="C41" s="1">
        <v>243</v>
      </c>
      <c r="D41" s="1">
        <v>1</v>
      </c>
      <c r="E41" s="1">
        <v>56</v>
      </c>
      <c r="F41" s="3">
        <v>401678.29700000002</v>
      </c>
      <c r="G41" s="3">
        <v>388997.49846000003</v>
      </c>
      <c r="H41" s="3">
        <f t="shared" si="0"/>
        <v>12680.798539999989</v>
      </c>
      <c r="I41" s="3">
        <f t="shared" si="1"/>
        <v>96.843046130520719</v>
      </c>
    </row>
    <row r="42" spans="1:9" ht="18.75" customHeight="1" x14ac:dyDescent="0.2">
      <c r="A42" s="1">
        <v>37</v>
      </c>
      <c r="B42" s="2" t="s">
        <v>44</v>
      </c>
      <c r="C42" s="1">
        <v>27</v>
      </c>
      <c r="D42" s="1">
        <v>0</v>
      </c>
      <c r="E42" s="1">
        <v>74</v>
      </c>
      <c r="F42" s="3">
        <v>59084.061999999998</v>
      </c>
      <c r="G42" s="3">
        <v>52301.257429999998</v>
      </c>
      <c r="H42" s="3">
        <f t="shared" si="0"/>
        <v>6782.8045700000002</v>
      </c>
      <c r="I42" s="3">
        <f t="shared" si="1"/>
        <v>88.52007742798726</v>
      </c>
    </row>
    <row r="43" spans="1:9" ht="18.75" customHeight="1" x14ac:dyDescent="0.2">
      <c r="A43" s="1">
        <v>38</v>
      </c>
      <c r="B43" s="2" t="s">
        <v>45</v>
      </c>
      <c r="C43" s="1">
        <v>315</v>
      </c>
      <c r="D43" s="1">
        <v>30</v>
      </c>
      <c r="E43" s="1">
        <v>33</v>
      </c>
      <c r="F43" s="3">
        <v>584296.27899999998</v>
      </c>
      <c r="G43" s="3">
        <v>534765.9636299999</v>
      </c>
      <c r="H43" s="3">
        <f t="shared" si="0"/>
        <v>49530.315370000084</v>
      </c>
      <c r="I43" s="3">
        <f t="shared" si="1"/>
        <v>91.523082184475101</v>
      </c>
    </row>
    <row r="44" spans="1:9" ht="18.75" customHeight="1" x14ac:dyDescent="0.2">
      <c r="A44" s="1">
        <v>39</v>
      </c>
      <c r="B44" s="2" t="s">
        <v>46</v>
      </c>
      <c r="C44" s="1">
        <v>466</v>
      </c>
      <c r="D44" s="1">
        <v>4</v>
      </c>
      <c r="E44" s="1">
        <v>4</v>
      </c>
      <c r="F44" s="3">
        <v>1220352.5900000001</v>
      </c>
      <c r="G44" s="3">
        <v>1149697.94982</v>
      </c>
      <c r="H44" s="3">
        <f t="shared" si="0"/>
        <v>70654.640180000104</v>
      </c>
      <c r="I44" s="3">
        <f t="shared" si="1"/>
        <v>94.210309318882992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215614.59899999999</v>
      </c>
      <c r="G45" s="3">
        <v>199144.40309000001</v>
      </c>
      <c r="H45" s="3">
        <f t="shared" si="0"/>
        <v>16470.19590999998</v>
      </c>
      <c r="I45" s="3">
        <f t="shared" si="1"/>
        <v>92.361279808330607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28696.583999999999</v>
      </c>
      <c r="G46" s="3">
        <v>25758.01842</v>
      </c>
      <c r="H46" s="3">
        <f t="shared" si="0"/>
        <v>2938.5655799999986</v>
      </c>
      <c r="I46" s="3">
        <f t="shared" si="1"/>
        <v>89.759876715639749</v>
      </c>
    </row>
    <row r="47" spans="1:9" ht="18.75" customHeight="1" x14ac:dyDescent="0.2">
      <c r="A47" s="1">
        <v>42</v>
      </c>
      <c r="B47" s="2" t="s">
        <v>49</v>
      </c>
      <c r="C47" s="1">
        <v>272</v>
      </c>
      <c r="D47" s="1">
        <v>0</v>
      </c>
      <c r="E47" s="1">
        <v>15</v>
      </c>
      <c r="F47" s="3">
        <v>585982.08499999996</v>
      </c>
      <c r="G47" s="3">
        <v>547900.93599000003</v>
      </c>
      <c r="H47" s="3">
        <f t="shared" si="0"/>
        <v>38081.149009999936</v>
      </c>
      <c r="I47" s="3">
        <f t="shared" si="1"/>
        <v>93.501311732081376</v>
      </c>
    </row>
    <row r="48" spans="1:9" ht="18.75" customHeight="1" x14ac:dyDescent="0.2">
      <c r="A48" s="1">
        <v>43</v>
      </c>
      <c r="B48" s="2" t="s">
        <v>50</v>
      </c>
      <c r="C48" s="1">
        <v>87</v>
      </c>
      <c r="D48" s="1">
        <v>5</v>
      </c>
      <c r="E48" s="1">
        <v>25</v>
      </c>
      <c r="F48" s="3">
        <v>207056.49799999999</v>
      </c>
      <c r="G48" s="3">
        <v>199944.2622</v>
      </c>
      <c r="H48" s="3">
        <f t="shared" si="0"/>
        <v>7112.2357999999949</v>
      </c>
      <c r="I48" s="3">
        <f t="shared" si="1"/>
        <v>96.565074813541955</v>
      </c>
    </row>
    <row r="49" spans="1:9" ht="18.75" customHeight="1" x14ac:dyDescent="0.2">
      <c r="A49" s="1">
        <v>44</v>
      </c>
      <c r="B49" s="2" t="s">
        <v>51</v>
      </c>
      <c r="C49" s="1">
        <v>1144</v>
      </c>
      <c r="D49" s="1">
        <v>154</v>
      </c>
      <c r="E49" s="1">
        <v>1113</v>
      </c>
      <c r="F49" s="3">
        <v>4808691.6739999996</v>
      </c>
      <c r="G49" s="3">
        <v>4419520.0996399997</v>
      </c>
      <c r="H49" s="3">
        <f t="shared" si="0"/>
        <v>389171.57435999997</v>
      </c>
      <c r="I49" s="3">
        <f t="shared" si="1"/>
        <v>91.906913548560368</v>
      </c>
    </row>
    <row r="50" spans="1:9" ht="18.75" customHeight="1" x14ac:dyDescent="0.2">
      <c r="A50" s="1">
        <v>45</v>
      </c>
      <c r="B50" s="2" t="s">
        <v>52</v>
      </c>
      <c r="C50" s="1">
        <v>250</v>
      </c>
      <c r="D50" s="1">
        <v>1</v>
      </c>
      <c r="E50" s="1">
        <v>6</v>
      </c>
      <c r="F50" s="3">
        <v>609680.08299999998</v>
      </c>
      <c r="G50" s="3">
        <v>529225.26515999995</v>
      </c>
      <c r="H50" s="3">
        <f t="shared" si="0"/>
        <v>80454.817840000032</v>
      </c>
      <c r="I50" s="3">
        <f t="shared" si="1"/>
        <v>86.803764780356119</v>
      </c>
    </row>
    <row r="51" spans="1:9" ht="18.75" customHeight="1" x14ac:dyDescent="0.2">
      <c r="A51" s="1">
        <v>46</v>
      </c>
      <c r="B51" s="2" t="s">
        <v>53</v>
      </c>
      <c r="C51" s="1">
        <v>147</v>
      </c>
      <c r="D51" s="1">
        <v>4</v>
      </c>
      <c r="E51" s="1">
        <v>3</v>
      </c>
      <c r="F51" s="3">
        <v>162210.56299999999</v>
      </c>
      <c r="G51" s="3">
        <v>148185.78993000003</v>
      </c>
      <c r="H51" s="3">
        <f t="shared" si="0"/>
        <v>14024.773069999967</v>
      </c>
      <c r="I51" s="3">
        <f t="shared" si="1"/>
        <v>91.353970536431731</v>
      </c>
    </row>
    <row r="52" spans="1:9" ht="18.75" customHeight="1" x14ac:dyDescent="0.2">
      <c r="A52" s="1">
        <v>47</v>
      </c>
      <c r="B52" s="2" t="s">
        <v>54</v>
      </c>
      <c r="C52" s="1">
        <v>729</v>
      </c>
      <c r="D52" s="1">
        <v>1</v>
      </c>
      <c r="E52" s="1">
        <v>5</v>
      </c>
      <c r="F52" s="3">
        <v>2310886.4249999998</v>
      </c>
      <c r="G52" s="3">
        <v>2180693.8871200001</v>
      </c>
      <c r="H52" s="3">
        <f t="shared" si="0"/>
        <v>130192.53787999973</v>
      </c>
      <c r="I52" s="3">
        <f>G52/F52*100</f>
        <v>94.366121308622951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42401.786</v>
      </c>
      <c r="G53" s="3">
        <v>39708.529089999996</v>
      </c>
      <c r="H53" s="3">
        <f t="shared" si="0"/>
        <v>2693.2569100000037</v>
      </c>
      <c r="I53" s="3">
        <f t="shared" si="1"/>
        <v>93.648246538483065</v>
      </c>
    </row>
    <row r="54" spans="1:9" ht="18.75" customHeight="1" x14ac:dyDescent="0.2">
      <c r="A54" s="1">
        <v>49</v>
      </c>
      <c r="B54" s="2" t="s">
        <v>56</v>
      </c>
      <c r="C54" s="1">
        <v>1023</v>
      </c>
      <c r="D54" s="1">
        <v>0</v>
      </c>
      <c r="E54" s="1">
        <v>75</v>
      </c>
      <c r="F54" s="3">
        <v>2853782.7209999999</v>
      </c>
      <c r="G54" s="3">
        <v>2675334.3567100004</v>
      </c>
      <c r="H54" s="3">
        <f t="shared" si="0"/>
        <v>178448.36428999947</v>
      </c>
      <c r="I54" s="3">
        <f t="shared" si="1"/>
        <v>93.746953369054353</v>
      </c>
    </row>
    <row r="55" spans="1:9" ht="18.75" customHeight="1" x14ac:dyDescent="0.2">
      <c r="A55" s="1">
        <v>50</v>
      </c>
      <c r="B55" s="2" t="s">
        <v>57</v>
      </c>
      <c r="C55" s="1">
        <v>404</v>
      </c>
      <c r="D55" s="1">
        <v>20</v>
      </c>
      <c r="E55" s="1">
        <v>11</v>
      </c>
      <c r="F55" s="3">
        <v>1249950.67</v>
      </c>
      <c r="G55" s="3">
        <v>1211325.42857</v>
      </c>
      <c r="H55" s="3">
        <f t="shared" si="0"/>
        <v>38625.241429999936</v>
      </c>
      <c r="I55" s="3">
        <f t="shared" si="1"/>
        <v>96.909858736265178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116119.928</v>
      </c>
      <c r="G56" s="3">
        <v>104600.33316000001</v>
      </c>
      <c r="H56" s="3">
        <f t="shared" si="0"/>
        <v>11519.594839999991</v>
      </c>
      <c r="I56" s="3">
        <f t="shared" si="1"/>
        <v>90.079571148201197</v>
      </c>
    </row>
    <row r="57" spans="1:9" ht="18.75" customHeight="1" x14ac:dyDescent="0.2">
      <c r="A57" s="1">
        <v>52</v>
      </c>
      <c r="B57" s="2" t="s">
        <v>59</v>
      </c>
      <c r="C57" s="1">
        <v>397</v>
      </c>
      <c r="D57" s="1">
        <v>30</v>
      </c>
      <c r="E57" s="1">
        <v>30</v>
      </c>
      <c r="F57" s="3">
        <v>983426.81200000003</v>
      </c>
      <c r="G57" s="3">
        <v>909246.52199000004</v>
      </c>
      <c r="H57" s="3">
        <f t="shared" si="0"/>
        <v>74180.290009999997</v>
      </c>
      <c r="I57" s="3">
        <f t="shared" si="1"/>
        <v>92.456958758411403</v>
      </c>
    </row>
    <row r="58" spans="1:9" ht="18.75" customHeight="1" x14ac:dyDescent="0.2">
      <c r="A58" s="1">
        <v>53</v>
      </c>
      <c r="B58" s="2" t="s">
        <v>60</v>
      </c>
      <c r="C58" s="1">
        <v>216</v>
      </c>
      <c r="D58" s="1">
        <v>22</v>
      </c>
      <c r="E58" s="1">
        <v>49</v>
      </c>
      <c r="F58" s="3">
        <v>527727.772</v>
      </c>
      <c r="G58" s="3">
        <v>504975.71557</v>
      </c>
      <c r="H58" s="3">
        <f t="shared" si="0"/>
        <v>22752.056429999997</v>
      </c>
      <c r="I58" s="3">
        <f t="shared" si="1"/>
        <v>95.688675556381369</v>
      </c>
    </row>
    <row r="59" spans="1:9" ht="18.75" customHeight="1" x14ac:dyDescent="0.2">
      <c r="A59" s="1">
        <v>54</v>
      </c>
      <c r="B59" s="2" t="s">
        <v>61</v>
      </c>
      <c r="C59" s="1">
        <v>11</v>
      </c>
      <c r="D59" s="1">
        <v>3</v>
      </c>
      <c r="E59" s="1">
        <v>72</v>
      </c>
      <c r="F59" s="3">
        <v>135143.772</v>
      </c>
      <c r="G59" s="3">
        <v>123905.23316</v>
      </c>
      <c r="H59" s="3">
        <f t="shared" si="0"/>
        <v>11238.538839999994</v>
      </c>
      <c r="I59" s="3">
        <f t="shared" si="1"/>
        <v>91.684012756429496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126236.636</v>
      </c>
      <c r="G60" s="3">
        <v>123919.63475</v>
      </c>
      <c r="H60" s="3">
        <f t="shared" si="0"/>
        <v>2317.0012500000012</v>
      </c>
      <c r="I60" s="3">
        <f t="shared" si="1"/>
        <v>98.164557197167397</v>
      </c>
    </row>
    <row r="61" spans="1:9" ht="18.75" customHeight="1" x14ac:dyDescent="0.2">
      <c r="A61" s="1">
        <v>56</v>
      </c>
      <c r="B61" s="2" t="s">
        <v>63</v>
      </c>
      <c r="C61" s="1">
        <v>392</v>
      </c>
      <c r="D61" s="1">
        <v>0</v>
      </c>
      <c r="E61" s="1">
        <v>12</v>
      </c>
      <c r="F61" s="3">
        <v>960906.14500000002</v>
      </c>
      <c r="G61" s="3">
        <v>876059.82776999997</v>
      </c>
      <c r="H61" s="3">
        <f t="shared" si="0"/>
        <v>84846.317230000044</v>
      </c>
      <c r="I61" s="3">
        <f t="shared" si="1"/>
        <v>91.170176434869191</v>
      </c>
    </row>
    <row r="62" spans="1:9" ht="18.75" customHeight="1" x14ac:dyDescent="0.2">
      <c r="A62" s="1">
        <v>57</v>
      </c>
      <c r="B62" s="2" t="s">
        <v>64</v>
      </c>
      <c r="C62" s="1">
        <v>663</v>
      </c>
      <c r="D62" s="1">
        <v>7</v>
      </c>
      <c r="E62" s="1">
        <v>102</v>
      </c>
      <c r="F62" s="3">
        <v>1219928.348</v>
      </c>
      <c r="G62" s="3">
        <v>1163521.5756099999</v>
      </c>
      <c r="H62" s="3">
        <f t="shared" si="0"/>
        <v>56406.772390000056</v>
      </c>
      <c r="I62" s="3">
        <f t="shared" si="1"/>
        <v>95.376222506635273</v>
      </c>
    </row>
    <row r="63" spans="1:9" ht="18.75" customHeight="1" x14ac:dyDescent="0.2">
      <c r="A63" s="1">
        <v>58</v>
      </c>
      <c r="B63" s="2" t="s">
        <v>65</v>
      </c>
      <c r="C63" s="1">
        <v>103</v>
      </c>
      <c r="D63" s="1">
        <v>1</v>
      </c>
      <c r="E63" s="1">
        <v>0</v>
      </c>
      <c r="F63" s="3">
        <v>73500.975000000006</v>
      </c>
      <c r="G63" s="3">
        <v>68006.255980000002</v>
      </c>
      <c r="H63" s="3">
        <f t="shared" si="0"/>
        <v>5494.7190200000041</v>
      </c>
      <c r="I63" s="3">
        <f t="shared" si="1"/>
        <v>92.524290977092477</v>
      </c>
    </row>
    <row r="64" spans="1:9" ht="18.75" customHeight="1" x14ac:dyDescent="0.2">
      <c r="A64" s="1">
        <v>59</v>
      </c>
      <c r="B64" s="2" t="s">
        <v>66</v>
      </c>
      <c r="C64" s="1">
        <v>164</v>
      </c>
      <c r="D64" s="1">
        <v>1</v>
      </c>
      <c r="E64" s="1">
        <v>12</v>
      </c>
      <c r="F64" s="3">
        <v>388111.34499999997</v>
      </c>
      <c r="G64" s="3">
        <v>368751.01659000001</v>
      </c>
      <c r="H64" s="3">
        <f t="shared" si="0"/>
        <v>19360.328409999958</v>
      </c>
      <c r="I64" s="3">
        <f t="shared" si="1"/>
        <v>95.011656149860826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10386.056</v>
      </c>
      <c r="G65" s="3">
        <v>9882.4297999999999</v>
      </c>
      <c r="H65" s="3">
        <f t="shared" si="0"/>
        <v>503.62620000000061</v>
      </c>
      <c r="I65" s="3">
        <f t="shared" si="1"/>
        <v>95.150938912711425</v>
      </c>
    </row>
    <row r="66" spans="1:9" ht="18.75" customHeight="1" x14ac:dyDescent="0.2">
      <c r="A66" s="1">
        <v>61</v>
      </c>
      <c r="B66" s="2" t="s">
        <v>68</v>
      </c>
      <c r="C66" s="1">
        <v>385</v>
      </c>
      <c r="D66" s="1">
        <v>2</v>
      </c>
      <c r="E66" s="1">
        <v>1</v>
      </c>
      <c r="F66" s="3">
        <v>745651.90099999995</v>
      </c>
      <c r="G66" s="3">
        <v>720374.88384999998</v>
      </c>
      <c r="H66" s="3">
        <f t="shared" si="0"/>
        <v>25277.017149999971</v>
      </c>
      <c r="I66" s="3">
        <f t="shared" si="1"/>
        <v>96.610078091921878</v>
      </c>
    </row>
    <row r="67" spans="1:9" ht="18.75" customHeight="1" x14ac:dyDescent="0.2">
      <c r="A67" s="1">
        <v>62</v>
      </c>
      <c r="B67" s="2" t="s">
        <v>69</v>
      </c>
      <c r="C67" s="1">
        <v>377</v>
      </c>
      <c r="D67" s="1">
        <v>2</v>
      </c>
      <c r="E67" s="1">
        <v>38</v>
      </c>
      <c r="F67" s="3">
        <v>575785.65700000001</v>
      </c>
      <c r="G67" s="3">
        <v>517371.04297000001</v>
      </c>
      <c r="H67" s="3">
        <f t="shared" si="0"/>
        <v>58414.614029999997</v>
      </c>
      <c r="I67" s="3">
        <f>G67/F67*100</f>
        <v>89.854798687699855</v>
      </c>
    </row>
    <row r="68" spans="1:9" ht="18.75" customHeight="1" x14ac:dyDescent="0.2">
      <c r="A68" s="1">
        <v>63</v>
      </c>
      <c r="B68" s="2" t="s">
        <v>70</v>
      </c>
      <c r="C68" s="1">
        <v>214</v>
      </c>
      <c r="D68" s="1">
        <v>10</v>
      </c>
      <c r="E68" s="1">
        <v>28</v>
      </c>
      <c r="F68" s="3">
        <v>283102.86</v>
      </c>
      <c r="G68" s="3">
        <v>265738.56962000002</v>
      </c>
      <c r="H68" s="3">
        <f t="shared" si="0"/>
        <v>17364.290379999962</v>
      </c>
      <c r="I68" s="3">
        <f t="shared" si="1"/>
        <v>93.866437668626887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297577.88099999999</v>
      </c>
      <c r="G69" s="3">
        <v>271743.06854000001</v>
      </c>
      <c r="H69" s="3">
        <f t="shared" si="0"/>
        <v>25834.812459999986</v>
      </c>
      <c r="I69" s="3">
        <f t="shared" si="1"/>
        <v>91.318302162384185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75861.058999999994</v>
      </c>
      <c r="G70" s="3">
        <v>64639.16719</v>
      </c>
      <c r="H70" s="3">
        <f t="shared" si="0"/>
        <v>11221.891809999994</v>
      </c>
      <c r="I70" s="3">
        <f t="shared" si="1"/>
        <v>85.207309312673857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251120.05900000001</v>
      </c>
      <c r="G71" s="3">
        <v>243125.08213999998</v>
      </c>
      <c r="H71" s="3">
        <f t="shared" ref="H71:H73" si="2">F71-G71</f>
        <v>7994.9768600000243</v>
      </c>
      <c r="I71" s="3">
        <f t="shared" ref="I71:I83" si="3">G71/F71*100</f>
        <v>96.816273103854272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38482.159</v>
      </c>
      <c r="G72" s="3">
        <v>37468.07617</v>
      </c>
      <c r="H72" s="3">
        <f t="shared" si="2"/>
        <v>1014.0828299999994</v>
      </c>
      <c r="I72" s="3">
        <f t="shared" si="3"/>
        <v>97.364797463676609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48912.868999999999</v>
      </c>
      <c r="G73" s="3">
        <v>43642.988239999999</v>
      </c>
      <c r="H73" s="3">
        <f t="shared" si="2"/>
        <v>5269.88076</v>
      </c>
      <c r="I73" s="3">
        <f t="shared" si="3"/>
        <v>89.225983125218022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2978.0430000000001</v>
      </c>
      <c r="G75" s="3">
        <v>2946.0438799999997</v>
      </c>
      <c r="H75" s="3">
        <f t="shared" ref="H75:H95" si="4">F75-G75</f>
        <v>31.999120000000403</v>
      </c>
      <c r="I75" s="3">
        <f t="shared" si="3"/>
        <v>98.925498389378518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49782.298999999999</v>
      </c>
      <c r="G76" s="3">
        <v>47997.147100000002</v>
      </c>
      <c r="H76" s="3">
        <f t="shared" si="4"/>
        <v>1785.1518999999971</v>
      </c>
      <c r="I76" s="3">
        <f t="shared" si="3"/>
        <v>96.41408304586335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4222.4840000000004</v>
      </c>
      <c r="G77" s="3">
        <v>3869.4020299999997</v>
      </c>
      <c r="H77" s="3">
        <f t="shared" si="4"/>
        <v>353.08197000000064</v>
      </c>
      <c r="I77" s="3">
        <f t="shared" si="3"/>
        <v>91.638050730328388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9076.7000000000007</v>
      </c>
      <c r="G79" s="3">
        <v>8056.8105999999998</v>
      </c>
      <c r="H79" s="3">
        <f t="shared" si="4"/>
        <v>1019.8894000000009</v>
      </c>
      <c r="I79" s="3">
        <f t="shared" si="3"/>
        <v>88.763654191501303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16109.308999999999</v>
      </c>
      <c r="G80" s="3">
        <v>13592.1806</v>
      </c>
      <c r="H80" s="3">
        <f t="shared" si="4"/>
        <v>2517.1283999999996</v>
      </c>
      <c r="I80" s="3">
        <f t="shared" si="3"/>
        <v>84.374696642792074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17883.888999999999</v>
      </c>
      <c r="G81" s="3">
        <v>15988.61456</v>
      </c>
      <c r="H81" s="3">
        <f t="shared" si="4"/>
        <v>1895.2744399999992</v>
      </c>
      <c r="I81" s="3">
        <f t="shared" si="3"/>
        <v>89.402336147355882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42515.457999999999</v>
      </c>
      <c r="G82" s="3">
        <v>41249.096529999995</v>
      </c>
      <c r="H82" s="3">
        <f t="shared" si="4"/>
        <v>1266.3614700000035</v>
      </c>
      <c r="I82" s="3">
        <f t="shared" si="3"/>
        <v>97.021409318935241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15930.008</v>
      </c>
      <c r="G83" s="3">
        <v>13811.380020000001</v>
      </c>
      <c r="H83" s="3">
        <f t="shared" si="4"/>
        <v>2118.6279799999993</v>
      </c>
      <c r="I83" s="3">
        <f t="shared" si="3"/>
        <v>86.700396007334092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35619.75</v>
      </c>
      <c r="G85" s="3">
        <v>33334.981610000003</v>
      </c>
      <c r="H85" s="3">
        <f t="shared" si="4"/>
        <v>2284.7683899999975</v>
      </c>
      <c r="I85" s="3">
        <f t="shared" ref="I85:I98" si="5">G85/F85*100</f>
        <v>93.585669775896804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20948.397000000001</v>
      </c>
      <c r="G86" s="3">
        <v>18953.416829999998</v>
      </c>
      <c r="H86" s="3">
        <f t="shared" si="4"/>
        <v>1994.9801700000025</v>
      </c>
      <c r="I86" s="3">
        <f t="shared" si="5"/>
        <v>90.476692942185494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39372.055999999997</v>
      </c>
      <c r="G87" s="3">
        <v>31352.116850000002</v>
      </c>
      <c r="H87" s="3">
        <f t="shared" si="4"/>
        <v>8019.9391499999947</v>
      </c>
      <c r="I87" s="3">
        <f t="shared" si="5"/>
        <v>79.630377570325521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3758.3910000000001</v>
      </c>
      <c r="G88" s="3">
        <v>2923.6132500000003</v>
      </c>
      <c r="H88" s="3">
        <f t="shared" si="4"/>
        <v>834.77774999999974</v>
      </c>
      <c r="I88" s="3">
        <f t="shared" si="5"/>
        <v>77.78895942439199</v>
      </c>
    </row>
    <row r="89" spans="1:9" ht="18.75" customHeight="1" x14ac:dyDescent="0.2">
      <c r="A89" s="1">
        <v>84</v>
      </c>
      <c r="B89" s="6" t="s">
        <v>91</v>
      </c>
      <c r="C89" s="1">
        <v>42</v>
      </c>
      <c r="D89" s="1">
        <v>24</v>
      </c>
      <c r="E89" s="1">
        <v>3</v>
      </c>
      <c r="F89" s="3">
        <v>80650.926000000007</v>
      </c>
      <c r="G89" s="3">
        <v>76786.470799999996</v>
      </c>
      <c r="H89" s="3">
        <f t="shared" si="4"/>
        <v>3864.4552000000112</v>
      </c>
      <c r="I89" s="3">
        <f t="shared" si="5"/>
        <v>95.208418065776442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133398.06099999999</v>
      </c>
      <c r="G90" s="3">
        <v>124534.91771000001</v>
      </c>
      <c r="H90" s="3">
        <f t="shared" si="4"/>
        <v>8863.1432899999782</v>
      </c>
      <c r="I90" s="3">
        <f t="shared" si="5"/>
        <v>93.355867976221958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889.36599999999999</v>
      </c>
      <c r="G92" s="3">
        <v>740.43055000000004</v>
      </c>
      <c r="H92" s="3">
        <f t="shared" si="4"/>
        <v>148.93544999999995</v>
      </c>
      <c r="I92" s="3">
        <f t="shared" si="5"/>
        <v>83.253750424459668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42861.016000000003</v>
      </c>
      <c r="G93" s="3">
        <v>38614.275229999999</v>
      </c>
      <c r="H93" s="3">
        <f t="shared" si="4"/>
        <v>4246.740770000004</v>
      </c>
      <c r="I93" s="3">
        <f t="shared" si="5"/>
        <v>90.091833637354739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740.31299999999999</v>
      </c>
      <c r="G94" s="3">
        <v>757.62135000000001</v>
      </c>
      <c r="H94" s="3">
        <f t="shared" si="4"/>
        <v>-17.308350000000019</v>
      </c>
      <c r="I94" s="3">
        <f t="shared" si="5"/>
        <v>102.33797731500054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5649.424</v>
      </c>
      <c r="G95" s="3">
        <v>4794.9962599999999</v>
      </c>
      <c r="H95" s="3">
        <f t="shared" si="4"/>
        <v>854.42774000000009</v>
      </c>
      <c r="I95" s="3">
        <f t="shared" si="5"/>
        <v>84.875843271809657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2813.0329999999999</v>
      </c>
      <c r="G98" s="3">
        <v>2386.4680899999998</v>
      </c>
      <c r="H98" s="3">
        <f t="shared" si="6"/>
        <v>426.56491000000005</v>
      </c>
      <c r="I98" s="3">
        <f t="shared" si="5"/>
        <v>84.836121367932762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21719</v>
      </c>
      <c r="D100" s="23">
        <f t="shared" ref="D100:E100" si="7">SUM(D6:D99)</f>
        <v>1647</v>
      </c>
      <c r="E100" s="23">
        <f t="shared" si="7"/>
        <v>4388</v>
      </c>
      <c r="F100" s="8">
        <f>SUM(F6:F99)</f>
        <v>59029583.714999996</v>
      </c>
      <c r="G100" s="8">
        <f>SUM(G6:G99)</f>
        <v>55244012.733490013</v>
      </c>
      <c r="H100" s="8">
        <f>SUM(H6:H99)</f>
        <v>3785570.9815099994</v>
      </c>
      <c r="I100" s="9">
        <f>G100/F100*100</f>
        <v>93.586993600044593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2024-01-22T11:09:46Z</dcterms:modified>
</cp:coreProperties>
</file>