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<sst xmlns="http://schemas.openxmlformats.org/spreadsheetml/2006/main" count="107" uniqueCount="107">
  <si>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</si>
  <si>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</si>
  <si>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</si>
  <si>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</si>
  <si>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</si>
  <si>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</si>
  <si>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</si>
  <si>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</si>
  <si>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</si>
  <si>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</si>
  <si>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</si>
  <si>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</si>
  <si>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</si>
  <si>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</si>
  <si>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</si>
  <si>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</si>
  <si>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</si>
  <si>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</si>
  <si>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</si>
  <si>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</si>
  <si>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</si>
  <si>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</si>
  <si>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</si>
  <si>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</si>
  <si>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</si>
  <si>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</si>
  <si>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</si>
  <si>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</si>
  <si>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</si>
  <si>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</si>
  <si>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</si>
  <si>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</si>
  <si>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</si>
  <si>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</si>
  <si>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</si>
  <si>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</si>
  <si>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</si>
  <si>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</si>
  <si>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</si>
  <si>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</si>
  <si>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</si>
  <si>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</si>
  <si>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</si>
  <si>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</si>
  <si>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</si>
  <si>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</si>
  <si>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</si>
  <si>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</si>
  <si>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</si>
  <si>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</si>
  <si>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</si>
  <si>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</si>
  <si>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</si>
  <si>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</si>
  <si>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</si>
  <si>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</si>
  <si>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</si>
  <si>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</si>
  <si>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</si>
  <si>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</si>
  <si>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</si>
  <si>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</si>
  <si>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</si>
  <si>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</si>
  <si>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</si>
  <si>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</si>
  <si>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</si>
  <si>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</si>
  <si>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</si>
  <si>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</si>
  <si>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</si>
  <si>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</si>
  <si>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</si>
  <si>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</si>
  <si>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</si>
  <si>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</si>
  <si>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</si>
  <si>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</si>
  <si>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</si>
  <si>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</si>
  <si>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</si>
  <si>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</si>
  <si>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</si>
  <si>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</si>
  <si>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</si>
  <si>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</si>
  <si>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</si>
  <si>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</si>
  <si>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</si>
  <si>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</si>
  <si>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</si>
  <si>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</si>
  <si>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</si>
  <si>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</si>
  <si>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</si>
  <si>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</si>
  <si>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</si>
  <si>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</si>
  <si>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</si>
  <si>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</si>
  <si>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</si>
  <si>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</si>
  <si>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</si>
  <si>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</si>
  <si>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</si>
  <si>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июня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</si>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</sst>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196</v>
      </c>
      <c r="D6" s="1">
        <v>22</v>
      </c>
      <c r="E6" s="1">
        <v>96</v>
      </c>
      <c r="F6" s="3">
        <v>242346.46</v>
      </c>
      <c r="G6" s="3">
        <v>230088.12</v>
      </c>
      <c r="H6" s="3">
        <f>F6-G6</f>
        <v>12258.339999999997</v>
      </c>
      <c r="I6" s="3">
        <f>G6/F6*100</f>
        <v>94.941811817676239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102584.75</v>
      </c>
      <c r="G7" s="3">
        <v>87590.55</v>
      </c>
      <c r="H7" s="3">
        <f t="shared" ref="H7:H70" si="0">F7-G7</f>
        <v>14994.199999999997</v>
      </c>
      <c r="I7" s="3">
        <f t="shared" ref="I7:I70" si="1">G7/F7*100</f>
        <v>85.383597464535427</v>
      </c>
    </row>
    <row r="8" spans="1:9" ht="18.75" customHeight="1" x14ac:dyDescent="0.2">
      <c r="A8" s="1">
        <v>3</v>
      </c>
      <c r="B8" s="2" t="s">
        <v>10</v>
      </c>
      <c r="C8" s="1">
        <v>118</v>
      </c>
      <c r="D8" s="1">
        <v>2</v>
      </c>
      <c r="E8" s="1">
        <v>32</v>
      </c>
      <c r="F8" s="3">
        <v>201683.47</v>
      </c>
      <c r="G8" s="3">
        <v>189033.33</v>
      </c>
      <c r="H8" s="3">
        <f t="shared" si="0"/>
        <v>12650.140000000014</v>
      </c>
      <c r="I8" s="3">
        <f t="shared" si="1"/>
        <v>93.727725926175296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103</v>
      </c>
      <c r="F9" s="3">
        <v>567196.75</v>
      </c>
      <c r="G9" s="3">
        <v>474191.94</v>
      </c>
      <c r="H9" s="3">
        <f t="shared" si="0"/>
        <v>93004.81</v>
      </c>
      <c r="I9" s="3">
        <f t="shared" si="1"/>
        <v>83.602725156658593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54274.6</v>
      </c>
      <c r="G10" s="3">
        <v>50202.73</v>
      </c>
      <c r="H10" s="3">
        <f t="shared" si="0"/>
        <v>4071.8699999999953</v>
      </c>
      <c r="I10" s="3">
        <f t="shared" si="1"/>
        <v>92.497650834828832</v>
      </c>
    </row>
    <row r="11" spans="1:9" ht="18.75" customHeight="1" x14ac:dyDescent="0.2">
      <c r="A11" s="1">
        <v>6</v>
      </c>
      <c r="B11" s="2" t="s">
        <v>13</v>
      </c>
      <c r="C11" s="1">
        <v>480</v>
      </c>
      <c r="D11" s="1">
        <v>1</v>
      </c>
      <c r="E11" s="1">
        <v>41</v>
      </c>
      <c r="F11" s="3">
        <v>1224621.33</v>
      </c>
      <c r="G11" s="3">
        <v>1153446.6100000001</v>
      </c>
      <c r="H11" s="3">
        <f t="shared" si="0"/>
        <v>71174.719999999972</v>
      </c>
      <c r="I11" s="3">
        <f t="shared" si="1"/>
        <v>94.188022186417413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48794.46</v>
      </c>
      <c r="G12" s="3">
        <v>45137.34</v>
      </c>
      <c r="H12" s="3">
        <f t="shared" si="0"/>
        <v>3657.1200000000026</v>
      </c>
      <c r="I12" s="3">
        <f t="shared" si="1"/>
        <v>92.505050778305559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193336.85</v>
      </c>
      <c r="G13" s="3">
        <v>167486.21</v>
      </c>
      <c r="H13" s="3">
        <f t="shared" si="0"/>
        <v>25850.640000000014</v>
      </c>
      <c r="I13" s="3">
        <f t="shared" si="1"/>
        <v>86.629222520176569</v>
      </c>
    </row>
    <row r="14" spans="1:9" ht="18.75" customHeight="1" x14ac:dyDescent="0.2">
      <c r="A14" s="1">
        <v>9</v>
      </c>
      <c r="B14" s="2" t="s">
        <v>16</v>
      </c>
      <c r="C14" s="1">
        <v>227</v>
      </c>
      <c r="D14" s="1">
        <v>167</v>
      </c>
      <c r="E14" s="1">
        <v>12</v>
      </c>
      <c r="F14" s="3">
        <v>837921.78</v>
      </c>
      <c r="G14" s="3">
        <v>755127.26</v>
      </c>
      <c r="H14" s="3">
        <f t="shared" si="0"/>
        <v>82794.520000000019</v>
      </c>
      <c r="I14" s="3">
        <f t="shared" si="1"/>
        <v>90.119063380832515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93817.88</v>
      </c>
      <c r="G15" s="3">
        <v>86971.01</v>
      </c>
      <c r="H15" s="3">
        <f t="shared" si="0"/>
        <v>6846.8700000000099</v>
      </c>
      <c r="I15" s="3">
        <f t="shared" si="1"/>
        <v>92.701956172959783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506308.71</v>
      </c>
      <c r="G16" s="3">
        <v>481685.75</v>
      </c>
      <c r="H16" s="3">
        <f t="shared" si="0"/>
        <v>24622.960000000021</v>
      </c>
      <c r="I16" s="3">
        <f t="shared" si="1"/>
        <v>95.136769422750007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69255.62</v>
      </c>
      <c r="G17" s="3">
        <v>62324.800000000003</v>
      </c>
      <c r="H17" s="3">
        <f t="shared" si="0"/>
        <v>6930.8199999999924</v>
      </c>
      <c r="I17" s="3">
        <f t="shared" si="1"/>
        <v>89.992407836360428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72256.03</v>
      </c>
      <c r="G18" s="3">
        <v>63741.64</v>
      </c>
      <c r="H18" s="3">
        <f t="shared" si="0"/>
        <v>8514.39</v>
      </c>
      <c r="I18" s="3">
        <f t="shared" si="1"/>
        <v>88.216360627618201</v>
      </c>
    </row>
    <row r="19" spans="1:9" ht="18.75" customHeight="1" x14ac:dyDescent="0.2">
      <c r="A19" s="1">
        <v>14</v>
      </c>
      <c r="B19" s="2" t="s">
        <v>21</v>
      </c>
      <c r="C19" s="1">
        <v>415</v>
      </c>
      <c r="D19" s="1">
        <v>1</v>
      </c>
      <c r="E19" s="1">
        <v>5</v>
      </c>
      <c r="F19" s="3">
        <v>1204646.77</v>
      </c>
      <c r="G19" s="3">
        <v>1095575.01</v>
      </c>
      <c r="H19" s="3">
        <f t="shared" si="0"/>
        <v>109071.76000000001</v>
      </c>
      <c r="I19" s="3">
        <f t="shared" si="1"/>
        <v>90.945747523981652</v>
      </c>
    </row>
    <row r="20" spans="1:9" ht="18.75" customHeight="1" x14ac:dyDescent="0.2">
      <c r="A20" s="1">
        <v>15</v>
      </c>
      <c r="B20" s="2" t="s">
        <v>22</v>
      </c>
      <c r="C20" s="1">
        <v>283</v>
      </c>
      <c r="D20" s="1">
        <v>58</v>
      </c>
      <c r="E20" s="1">
        <v>11</v>
      </c>
      <c r="F20" s="3">
        <v>699676.11</v>
      </c>
      <c r="G20" s="3">
        <v>655829.51</v>
      </c>
      <c r="H20" s="3">
        <f t="shared" si="0"/>
        <v>43846.599999999977</v>
      </c>
      <c r="I20" s="3">
        <f t="shared" si="1"/>
        <v>93.733300398094201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250770.29</v>
      </c>
      <c r="G21" s="3">
        <v>214598.46</v>
      </c>
      <c r="H21" s="3">
        <f t="shared" si="0"/>
        <v>36171.830000000016</v>
      </c>
      <c r="I21" s="3">
        <f t="shared" si="1"/>
        <v>85.57571154062947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118985.85</v>
      </c>
      <c r="G22" s="3">
        <v>115454.47</v>
      </c>
      <c r="H22" s="3">
        <f t="shared" si="0"/>
        <v>3531.3800000000047</v>
      </c>
      <c r="I22" s="3">
        <f t="shared" si="1"/>
        <v>97.032100875860451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63072.46</v>
      </c>
      <c r="G23" s="3">
        <v>53162.78</v>
      </c>
      <c r="H23" s="3">
        <f t="shared" si="0"/>
        <v>9909.68</v>
      </c>
      <c r="I23" s="3">
        <f t="shared" si="1"/>
        <v>84.288420017230976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100748.33</v>
      </c>
      <c r="G24" s="3">
        <v>92643.520000000004</v>
      </c>
      <c r="H24" s="3">
        <f t="shared" si="0"/>
        <v>8104.8099999999977</v>
      </c>
      <c r="I24" s="3">
        <f t="shared" si="1"/>
        <v>91.955390228304537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2197.2399999999998</v>
      </c>
      <c r="G25" s="3">
        <v>1852.2</v>
      </c>
      <c r="H25" s="3">
        <f t="shared" si="0"/>
        <v>345.03999999999974</v>
      </c>
      <c r="I25" s="3">
        <f t="shared" si="1"/>
        <v>84.29666308641751</v>
      </c>
    </row>
    <row r="26" spans="1:9" ht="18.75" customHeight="1" x14ac:dyDescent="0.2">
      <c r="A26" s="1">
        <v>21</v>
      </c>
      <c r="B26" s="2" t="s">
        <v>28</v>
      </c>
      <c r="C26" s="1">
        <v>172</v>
      </c>
      <c r="D26" s="1">
        <v>25</v>
      </c>
      <c r="E26" s="1">
        <v>22</v>
      </c>
      <c r="F26" s="3">
        <v>177925.47</v>
      </c>
      <c r="G26" s="3">
        <v>159260</v>
      </c>
      <c r="H26" s="3">
        <f t="shared" si="0"/>
        <v>18665.47</v>
      </c>
      <c r="I26" s="3">
        <f t="shared" si="1"/>
        <v>89.509388397287921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171678.22</v>
      </c>
      <c r="G27" s="3">
        <v>164117.28</v>
      </c>
      <c r="H27" s="3">
        <f t="shared" si="0"/>
        <v>7560.9400000000023</v>
      </c>
      <c r="I27" s="3">
        <f t="shared" si="1"/>
        <v>95.595865334577681</v>
      </c>
    </row>
    <row r="28" spans="1:9" ht="18.75" customHeight="1" x14ac:dyDescent="0.2">
      <c r="A28" s="1">
        <v>23</v>
      </c>
      <c r="B28" s="2" t="s">
        <v>30</v>
      </c>
      <c r="C28" s="21">
        <v>4887</v>
      </c>
      <c r="D28" s="21">
        <v>735</v>
      </c>
      <c r="E28" s="21">
        <v>1688</v>
      </c>
      <c r="F28" s="3">
        <v>18337123.32</v>
      </c>
      <c r="G28" s="3">
        <v>17071077.98</v>
      </c>
      <c r="H28" s="3">
        <f t="shared" si="0"/>
        <v>1266045.3399999999</v>
      </c>
      <c r="I28" s="3">
        <f t="shared" si="1"/>
        <v>93.095725442282728</v>
      </c>
    </row>
    <row r="29" spans="1:9" ht="18.75" customHeight="1" x14ac:dyDescent="0.2">
      <c r="A29" s="1">
        <v>24</v>
      </c>
      <c r="B29" s="2" t="s">
        <v>31</v>
      </c>
      <c r="C29" s="1">
        <v>176</v>
      </c>
      <c r="D29" s="1">
        <v>55</v>
      </c>
      <c r="E29" s="1">
        <v>23</v>
      </c>
      <c r="F29" s="3">
        <v>360013.27</v>
      </c>
      <c r="G29" s="3">
        <v>333726.21999999997</v>
      </c>
      <c r="H29" s="3">
        <f t="shared" si="0"/>
        <v>26287.050000000047</v>
      </c>
      <c r="I29" s="3">
        <f t="shared" si="1"/>
        <v>92.698310815043001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176981.69</v>
      </c>
      <c r="G30" s="3">
        <v>172510.02</v>
      </c>
      <c r="H30" s="3">
        <f t="shared" si="0"/>
        <v>4471.6700000000128</v>
      </c>
      <c r="I30" s="3">
        <f t="shared" si="1"/>
        <v>97.473371397911265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246895.28</v>
      </c>
      <c r="G31" s="3">
        <v>220503.89</v>
      </c>
      <c r="H31" s="3">
        <f t="shared" si="0"/>
        <v>26391.389999999985</v>
      </c>
      <c r="I31" s="3">
        <f t="shared" si="1"/>
        <v>89.310694801455909</v>
      </c>
    </row>
    <row r="32" spans="1:9" ht="18.75" customHeight="1" x14ac:dyDescent="0.2">
      <c r="A32" s="1">
        <v>27</v>
      </c>
      <c r="B32" s="2" t="s">
        <v>34</v>
      </c>
      <c r="C32" s="1">
        <v>142</v>
      </c>
      <c r="D32" s="1">
        <v>0</v>
      </c>
      <c r="E32" s="1">
        <v>14</v>
      </c>
      <c r="F32" s="3">
        <v>128386.66</v>
      </c>
      <c r="G32" s="3">
        <v>117430.13</v>
      </c>
      <c r="H32" s="3">
        <f t="shared" si="0"/>
        <v>10956.529999999999</v>
      </c>
      <c r="I32" s="3">
        <f t="shared" si="1"/>
        <v>91.465990313946946</v>
      </c>
    </row>
    <row r="33" spans="1:9" ht="18.75" customHeight="1" x14ac:dyDescent="0.2">
      <c r="A33" s="1">
        <v>28</v>
      </c>
      <c r="B33" s="2" t="s">
        <v>35</v>
      </c>
      <c r="C33" s="1">
        <v>1256</v>
      </c>
      <c r="D33" s="1">
        <v>13</v>
      </c>
      <c r="E33" s="1">
        <v>166</v>
      </c>
      <c r="F33" s="3">
        <v>3340211.94</v>
      </c>
      <c r="G33" s="3">
        <v>3125197.31</v>
      </c>
      <c r="H33" s="3">
        <f t="shared" si="0"/>
        <v>215014.62999999989</v>
      </c>
      <c r="I33" s="3">
        <f t="shared" si="1"/>
        <v>93.562844697812793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204620.78</v>
      </c>
      <c r="G34" s="3">
        <v>183028.86</v>
      </c>
      <c r="H34" s="3">
        <f t="shared" si="0"/>
        <v>21591.920000000013</v>
      </c>
      <c r="I34" s="3">
        <f t="shared" si="1"/>
        <v>89.447836138636546</v>
      </c>
    </row>
    <row r="35" spans="1:9" ht="18.75" customHeight="1" x14ac:dyDescent="0.2">
      <c r="A35" s="1">
        <v>30</v>
      </c>
      <c r="B35" s="2" t="s">
        <v>37</v>
      </c>
      <c r="C35" s="1">
        <v>192</v>
      </c>
      <c r="D35" s="1">
        <v>77</v>
      </c>
      <c r="E35" s="1">
        <v>38</v>
      </c>
      <c r="F35" s="3">
        <v>170446.28</v>
      </c>
      <c r="G35" s="3">
        <v>157268.26</v>
      </c>
      <c r="H35" s="3">
        <f t="shared" si="0"/>
        <v>13178.01999999999</v>
      </c>
      <c r="I35" s="3">
        <f t="shared" si="1"/>
        <v>92.268520028715201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461157.64</v>
      </c>
      <c r="G36" s="3">
        <v>443578.6</v>
      </c>
      <c r="H36" s="3">
        <f t="shared" si="0"/>
        <v>17579.040000000037</v>
      </c>
      <c r="I36" s="3">
        <f t="shared" si="1"/>
        <v>96.188062719724215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671575.46</v>
      </c>
      <c r="G37" s="3">
        <v>632973.61</v>
      </c>
      <c r="H37" s="3">
        <f t="shared" si="0"/>
        <v>38601.849999999977</v>
      </c>
      <c r="I37" s="3">
        <f t="shared" si="1"/>
        <v>94.25204577904023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487430.42</v>
      </c>
      <c r="G38" s="3">
        <v>442844.46</v>
      </c>
      <c r="H38" s="3">
        <f t="shared" si="0"/>
        <v>44585.959999999963</v>
      </c>
      <c r="I38" s="3">
        <f>G38/F38*100</f>
        <v>90.852856495907673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1211498.8</v>
      </c>
      <c r="G39" s="3">
        <v>1158644.26</v>
      </c>
      <c r="H39" s="3">
        <f t="shared" si="0"/>
        <v>52854.540000000037</v>
      </c>
      <c r="I39" s="3">
        <f t="shared" si="1"/>
        <v>95.637260226753824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512340.31</v>
      </c>
      <c r="G40" s="3">
        <v>412823.26</v>
      </c>
      <c r="H40" s="3">
        <f t="shared" si="0"/>
        <v>99517.049999999988</v>
      </c>
      <c r="I40" s="3">
        <f t="shared" si="1"/>
        <v>80.575986691345832</v>
      </c>
    </row>
    <row r="41" spans="1:9" ht="18.75" customHeight="1" x14ac:dyDescent="0.2">
      <c r="A41" s="1">
        <v>36</v>
      </c>
      <c r="B41" s="2" t="s">
        <v>43</v>
      </c>
      <c r="C41" s="1">
        <v>246</v>
      </c>
      <c r="D41" s="1">
        <v>1</v>
      </c>
      <c r="E41" s="1">
        <v>53</v>
      </c>
      <c r="F41" s="3">
        <v>371481.18</v>
      </c>
      <c r="G41" s="3">
        <v>356396.44</v>
      </c>
      <c r="H41" s="3">
        <f t="shared" si="0"/>
        <v>15084.739999999991</v>
      </c>
      <c r="I41" s="3">
        <f t="shared" si="1"/>
        <v>95.939298997596595</v>
      </c>
    </row>
    <row r="42" spans="1:9" ht="18.75" customHeight="1" x14ac:dyDescent="0.2">
      <c r="A42" s="1">
        <v>37</v>
      </c>
      <c r="B42" s="2" t="s">
        <v>44</v>
      </c>
      <c r="C42" s="1">
        <v>30</v>
      </c>
      <c r="D42" s="1">
        <v>0</v>
      </c>
      <c r="E42" s="1">
        <v>71</v>
      </c>
      <c r="F42" s="3">
        <v>59623.08</v>
      </c>
      <c r="G42" s="3">
        <v>50830.44</v>
      </c>
      <c r="H42" s="3">
        <f t="shared" si="0"/>
        <v>8792.64</v>
      </c>
      <c r="I42" s="3">
        <f t="shared" si="1"/>
        <v>85.252959088997088</v>
      </c>
    </row>
    <row r="43" spans="1:9" ht="18.75" customHeight="1" x14ac:dyDescent="0.2">
      <c r="A43" s="1">
        <v>38</v>
      </c>
      <c r="B43" s="2" t="s">
        <v>45</v>
      </c>
      <c r="C43" s="1">
        <v>318</v>
      </c>
      <c r="D43" s="1">
        <v>27</v>
      </c>
      <c r="E43" s="1">
        <v>33</v>
      </c>
      <c r="F43" s="3">
        <v>536377.18999999994</v>
      </c>
      <c r="G43" s="3">
        <v>488210.59</v>
      </c>
      <c r="H43" s="3">
        <f t="shared" si="0"/>
        <v>48166.599999999919</v>
      </c>
      <c r="I43" s="3">
        <f t="shared" si="1"/>
        <v>91.020013360374264</v>
      </c>
    </row>
    <row r="44" spans="1:9" ht="18.75" customHeight="1" x14ac:dyDescent="0.2">
      <c r="A44" s="1">
        <v>39</v>
      </c>
      <c r="B44" s="2" t="s">
        <v>46</v>
      </c>
      <c r="C44" s="1">
        <v>467</v>
      </c>
      <c r="D44" s="1">
        <v>4</v>
      </c>
      <c r="E44" s="1">
        <v>3</v>
      </c>
      <c r="F44" s="3">
        <v>1100361.3500000001</v>
      </c>
      <c r="G44" s="3">
        <v>1032742.56</v>
      </c>
      <c r="H44" s="3">
        <f t="shared" si="0"/>
        <v>67618.790000000037</v>
      </c>
      <c r="I44" s="3">
        <f t="shared" si="1"/>
        <v>93.854855952546856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194367.99</v>
      </c>
      <c r="G45" s="3">
        <v>179685.75</v>
      </c>
      <c r="H45" s="3">
        <f t="shared" si="0"/>
        <v>14682.239999999991</v>
      </c>
      <c r="I45" s="3">
        <f t="shared" si="1"/>
        <v>92.44616358897369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25856.74</v>
      </c>
      <c r="G46" s="3">
        <v>23138.1</v>
      </c>
      <c r="H46" s="3">
        <f t="shared" si="0"/>
        <v>2718.6400000000031</v>
      </c>
      <c r="I46" s="3">
        <f t="shared" si="1"/>
        <v>89.485758838894597</v>
      </c>
    </row>
    <row r="47" spans="1:9" ht="18.75" customHeight="1" x14ac:dyDescent="0.2">
      <c r="A47" s="1">
        <v>42</v>
      </c>
      <c r="B47" s="2" t="s">
        <v>49</v>
      </c>
      <c r="C47" s="1">
        <v>273</v>
      </c>
      <c r="D47" s="1">
        <v>1</v>
      </c>
      <c r="E47" s="1">
        <v>13</v>
      </c>
      <c r="F47" s="3">
        <v>527682.26</v>
      </c>
      <c r="G47" s="3">
        <v>491423.3</v>
      </c>
      <c r="H47" s="3">
        <f t="shared" si="0"/>
        <v>36258.960000000021</v>
      </c>
      <c r="I47" s="3">
        <f t="shared" si="1"/>
        <v>93.128637676771618</v>
      </c>
    </row>
    <row r="48" spans="1:9" ht="18.75" customHeight="1" x14ac:dyDescent="0.2">
      <c r="A48" s="1">
        <v>43</v>
      </c>
      <c r="B48" s="2" t="s">
        <v>50</v>
      </c>
      <c r="C48" s="1">
        <v>91</v>
      </c>
      <c r="D48" s="1">
        <v>5</v>
      </c>
      <c r="E48" s="1">
        <v>21</v>
      </c>
      <c r="F48" s="3">
        <v>194390.82</v>
      </c>
      <c r="G48" s="3">
        <v>186345.55</v>
      </c>
      <c r="H48" s="3">
        <f t="shared" si="0"/>
        <v>8045.2700000000186</v>
      </c>
      <c r="I48" s="3">
        <f t="shared" si="1"/>
        <v>95.86129118648708</v>
      </c>
    </row>
    <row r="49" spans="1:9" ht="18.75" customHeight="1" x14ac:dyDescent="0.2">
      <c r="A49" s="1">
        <v>44</v>
      </c>
      <c r="B49" s="2" t="s">
        <v>51</v>
      </c>
      <c r="C49" s="1">
        <v>1264</v>
      </c>
      <c r="D49" s="1">
        <v>168</v>
      </c>
      <c r="E49" s="1">
        <v>979</v>
      </c>
      <c r="F49" s="3">
        <v>4566034.71</v>
      </c>
      <c r="G49" s="3">
        <v>4142956.77</v>
      </c>
      <c r="H49" s="3">
        <f t="shared" si="0"/>
        <v>423077.93999999994</v>
      </c>
      <c r="I49" s="3">
        <f t="shared" si="1"/>
        <v>90.734237322519178</v>
      </c>
    </row>
    <row r="50" spans="1:9" ht="18.75" customHeight="1" x14ac:dyDescent="0.2">
      <c r="A50" s="1">
        <v>45</v>
      </c>
      <c r="B50" s="2" t="s">
        <v>52</v>
      </c>
      <c r="C50" s="1">
        <v>254</v>
      </c>
      <c r="D50" s="1">
        <v>0</v>
      </c>
      <c r="E50" s="1">
        <v>3</v>
      </c>
      <c r="F50" s="3">
        <v>552321.57999999996</v>
      </c>
      <c r="G50" s="3">
        <v>477238.97</v>
      </c>
      <c r="H50" s="3">
        <f t="shared" si="0"/>
        <v>75082.609999999986</v>
      </c>
      <c r="I50" s="3">
        <f t="shared" si="1"/>
        <v>86.405997390143625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146585.04</v>
      </c>
      <c r="G51" s="3">
        <v>132756.01</v>
      </c>
      <c r="H51" s="3">
        <f t="shared" si="0"/>
        <v>13829.029999999999</v>
      </c>
      <c r="I51" s="3">
        <f t="shared" si="1"/>
        <v>90.565865384353003</v>
      </c>
    </row>
    <row r="52" spans="1:9" ht="18.75" customHeight="1" x14ac:dyDescent="0.2">
      <c r="A52" s="1">
        <v>47</v>
      </c>
      <c r="B52" s="2" t="s">
        <v>54</v>
      </c>
      <c r="C52" s="1">
        <v>732</v>
      </c>
      <c r="D52" s="1">
        <v>1</v>
      </c>
      <c r="E52" s="1">
        <v>2</v>
      </c>
      <c r="F52" s="3">
        <v>2082494.63</v>
      </c>
      <c r="G52" s="3">
        <v>1967257.41</v>
      </c>
      <c r="H52" s="3">
        <f t="shared" si="0"/>
        <v>115237.21999999997</v>
      </c>
      <c r="I52" s="3">
        <f>G52/F52*100</f>
        <v>94.466385730848202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38349.46</v>
      </c>
      <c r="G53" s="3">
        <v>35805.199999999997</v>
      </c>
      <c r="H53" s="3">
        <f t="shared" si="0"/>
        <v>2544.260000000002</v>
      </c>
      <c r="I53" s="3">
        <f t="shared" si="1"/>
        <v>93.365591066992863</v>
      </c>
    </row>
    <row r="54" spans="1:9" ht="18.75" customHeight="1" x14ac:dyDescent="0.2">
      <c r="A54" s="1">
        <v>49</v>
      </c>
      <c r="B54" s="2" t="s">
        <v>56</v>
      </c>
      <c r="C54" s="1">
        <v>1046</v>
      </c>
      <c r="D54" s="1">
        <v>0</v>
      </c>
      <c r="E54" s="1">
        <v>52</v>
      </c>
      <c r="F54" s="3">
        <v>2586694.29</v>
      </c>
      <c r="G54" s="3">
        <v>2414708.0299999998</v>
      </c>
      <c r="H54" s="3">
        <f t="shared" si="0"/>
        <v>171986.26000000024</v>
      </c>
      <c r="I54" s="3">
        <f t="shared" si="1"/>
        <v>93.351117653721644</v>
      </c>
    </row>
    <row r="55" spans="1:9" ht="18.75" customHeight="1" x14ac:dyDescent="0.2">
      <c r="A55" s="1">
        <v>50</v>
      </c>
      <c r="B55" s="2" t="s">
        <v>57</v>
      </c>
      <c r="C55" s="1">
        <v>403</v>
      </c>
      <c r="D55" s="1">
        <v>21</v>
      </c>
      <c r="E55" s="1">
        <v>11</v>
      </c>
      <c r="F55" s="3">
        <v>1137584.6299999999</v>
      </c>
      <c r="G55" s="3">
        <v>1096026.8999999999</v>
      </c>
      <c r="H55" s="3">
        <f t="shared" si="0"/>
        <v>41557.729999999981</v>
      </c>
      <c r="I55" s="3">
        <f t="shared" si="1"/>
        <v>96.346844981546568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104551.21</v>
      </c>
      <c r="G56" s="3">
        <v>94175.79</v>
      </c>
      <c r="H56" s="3">
        <f t="shared" si="0"/>
        <v>10375.420000000013</v>
      </c>
      <c r="I56" s="3">
        <f t="shared" si="1"/>
        <v>90.076231542418299</v>
      </c>
    </row>
    <row r="57" spans="1:9" ht="18.75" customHeight="1" x14ac:dyDescent="0.2">
      <c r="A57" s="1">
        <v>52</v>
      </c>
      <c r="B57" s="2" t="s">
        <v>59</v>
      </c>
      <c r="C57" s="1">
        <v>399</v>
      </c>
      <c r="D57" s="1">
        <v>33</v>
      </c>
      <c r="E57" s="1">
        <v>25</v>
      </c>
      <c r="F57" s="3">
        <v>894098.58</v>
      </c>
      <c r="G57" s="3">
        <v>820480.27</v>
      </c>
      <c r="H57" s="3">
        <f t="shared" si="0"/>
        <v>73618.309999999939</v>
      </c>
      <c r="I57" s="3">
        <f t="shared" si="1"/>
        <v>91.766197637848848</v>
      </c>
    </row>
    <row r="58" spans="1:9" ht="18.75" customHeight="1" x14ac:dyDescent="0.2">
      <c r="A58" s="1">
        <v>53</v>
      </c>
      <c r="B58" s="2" t="s">
        <v>60</v>
      </c>
      <c r="C58" s="1">
        <v>219</v>
      </c>
      <c r="D58" s="1">
        <v>22</v>
      </c>
      <c r="E58" s="1">
        <v>46</v>
      </c>
      <c r="F58" s="3">
        <v>489674.22</v>
      </c>
      <c r="G58" s="3">
        <v>464986.43</v>
      </c>
      <c r="H58" s="3">
        <f t="shared" si="0"/>
        <v>24687.789999999979</v>
      </c>
      <c r="I58" s="3">
        <f t="shared" si="1"/>
        <v>94.958323515581441</v>
      </c>
    </row>
    <row r="59" spans="1:9" ht="18.75" customHeight="1" x14ac:dyDescent="0.2">
      <c r="A59" s="1">
        <v>54</v>
      </c>
      <c r="B59" s="2" t="s">
        <v>61</v>
      </c>
      <c r="C59" s="1">
        <v>12</v>
      </c>
      <c r="D59" s="1">
        <v>3</v>
      </c>
      <c r="E59" s="1">
        <v>71</v>
      </c>
      <c r="F59" s="3">
        <v>133325.67000000001</v>
      </c>
      <c r="G59" s="3">
        <v>120506.36</v>
      </c>
      <c r="H59" s="3">
        <f t="shared" si="0"/>
        <v>12819.310000000012</v>
      </c>
      <c r="I59" s="3">
        <f t="shared" si="1"/>
        <v>90.384964875856227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113846.54</v>
      </c>
      <c r="G60" s="3">
        <v>110574.87</v>
      </c>
      <c r="H60" s="3">
        <f t="shared" si="0"/>
        <v>3271.6699999999983</v>
      </c>
      <c r="I60" s="3">
        <f t="shared" si="1"/>
        <v>97.126245558275201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866706.57</v>
      </c>
      <c r="G61" s="3">
        <v>791659.7</v>
      </c>
      <c r="H61" s="3">
        <f t="shared" si="0"/>
        <v>75046.87</v>
      </c>
      <c r="I61" s="3">
        <f t="shared" si="1"/>
        <v>91.341144442922598</v>
      </c>
    </row>
    <row r="62" spans="1:9" ht="18.75" customHeight="1" x14ac:dyDescent="0.2">
      <c r="A62" s="1">
        <v>57</v>
      </c>
      <c r="B62" s="2" t="s">
        <v>64</v>
      </c>
      <c r="C62" s="1">
        <v>677</v>
      </c>
      <c r="D62" s="1">
        <v>7</v>
      </c>
      <c r="E62" s="1">
        <v>88</v>
      </c>
      <c r="F62" s="3">
        <v>1110263.9099999999</v>
      </c>
      <c r="G62" s="3">
        <v>1054087.33</v>
      </c>
      <c r="H62" s="3">
        <f t="shared" si="0"/>
        <v>56176.579999999842</v>
      </c>
      <c r="I62" s="3">
        <f t="shared" si="1"/>
        <v>94.940249836635701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66776.72</v>
      </c>
      <c r="G63" s="3">
        <v>61469.66</v>
      </c>
      <c r="H63" s="3">
        <f t="shared" si="0"/>
        <v>5307.0599999999977</v>
      </c>
      <c r="I63" s="3">
        <f t="shared" si="1"/>
        <v>92.052529683997662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346635.31</v>
      </c>
      <c r="G64" s="3">
        <v>329350.77</v>
      </c>
      <c r="H64" s="3">
        <f t="shared" si="0"/>
        <v>17284.539999999979</v>
      </c>
      <c r="I64" s="3">
        <f t="shared" si="1"/>
        <v>95.01362397269915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9331.0300000000007</v>
      </c>
      <c r="G65" s="3">
        <v>8889.14</v>
      </c>
      <c r="H65" s="3">
        <f t="shared" si="0"/>
        <v>441.89000000000124</v>
      </c>
      <c r="I65" s="3">
        <f t="shared" si="1"/>
        <v>95.264295581516706</v>
      </c>
    </row>
    <row r="66" spans="1:9" ht="18.75" customHeight="1" x14ac:dyDescent="0.2">
      <c r="A66" s="1">
        <v>61</v>
      </c>
      <c r="B66" s="2" t="s">
        <v>68</v>
      </c>
      <c r="C66" s="1">
        <v>384</v>
      </c>
      <c r="D66" s="1">
        <v>2</v>
      </c>
      <c r="E66" s="1">
        <v>2</v>
      </c>
      <c r="F66" s="3">
        <v>674320.67</v>
      </c>
      <c r="G66" s="3">
        <v>648205.24</v>
      </c>
      <c r="H66" s="3">
        <f t="shared" si="0"/>
        <v>26115.430000000051</v>
      </c>
      <c r="I66" s="3">
        <f t="shared" si="1"/>
        <v>96.127149713503513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37</v>
      </c>
      <c r="F67" s="3">
        <v>518624.35</v>
      </c>
      <c r="G67" s="3">
        <v>463600.82</v>
      </c>
      <c r="H67" s="3">
        <f t="shared" si="0"/>
        <v>55023.52999999997</v>
      </c>
      <c r="I67" s="3">
        <f>G67/F67*100</f>
        <v>89.390484654258913</v>
      </c>
    </row>
    <row r="68" spans="1:9" ht="18.75" customHeight="1" x14ac:dyDescent="0.2">
      <c r="A68" s="1">
        <v>63</v>
      </c>
      <c r="B68" s="2" t="s">
        <v>70</v>
      </c>
      <c r="C68" s="1">
        <v>221</v>
      </c>
      <c r="D68" s="1">
        <v>6</v>
      </c>
      <c r="E68" s="1">
        <v>25</v>
      </c>
      <c r="F68" s="3">
        <v>264274.81</v>
      </c>
      <c r="G68" s="3">
        <v>247606.71</v>
      </c>
      <c r="H68" s="3">
        <f t="shared" si="0"/>
        <v>16668.100000000006</v>
      </c>
      <c r="I68" s="3">
        <f t="shared" si="1"/>
        <v>93.692891123448348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274099.07</v>
      </c>
      <c r="G69" s="3">
        <v>248631.24</v>
      </c>
      <c r="H69" s="3">
        <f t="shared" si="0"/>
        <v>25467.830000000016</v>
      </c>
      <c r="I69" s="3">
        <f t="shared" si="1"/>
        <v>90.708531043173551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68064.990000000005</v>
      </c>
      <c r="G70" s="3">
        <v>57995.74</v>
      </c>
      <c r="H70" s="3">
        <f t="shared" si="0"/>
        <v>10069.250000000007</v>
      </c>
      <c r="I70" s="3">
        <f t="shared" si="1"/>
        <v>85.206418160055549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225726.67</v>
      </c>
      <c r="G71" s="3">
        <v>217748.36</v>
      </c>
      <c r="H71" s="3">
        <f t="shared" ref="H71:H73" si="2">F71-G71</f>
        <v>7978.3100000000268</v>
      </c>
      <c r="I71" s="3">
        <f t="shared" ref="I71:I83" si="3">G71/F71*100</f>
        <v>96.465499623947835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34712.21</v>
      </c>
      <c r="G72" s="3">
        <v>33634.519999999997</v>
      </c>
      <c r="H72" s="3">
        <f t="shared" si="2"/>
        <v>1077.6900000000023</v>
      </c>
      <c r="I72" s="3">
        <f t="shared" si="3"/>
        <v>96.895357570146061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42947.86</v>
      </c>
      <c r="G73" s="3">
        <v>37776.58</v>
      </c>
      <c r="H73" s="3">
        <f t="shared" si="2"/>
        <v>5171.2799999999988</v>
      </c>
      <c r="I73" s="3">
        <f t="shared" si="3"/>
        <v>87.959167232080944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2687.07</v>
      </c>
      <c r="G75" s="3">
        <v>2657.16</v>
      </c>
      <c r="H75" s="3">
        <f t="shared" ref="H75:H95" si="4">F75-G75</f>
        <v>29.910000000000309</v>
      </c>
      <c r="I75" s="3">
        <f t="shared" si="3"/>
        <v>98.886891670109065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45093.13</v>
      </c>
      <c r="G76" s="3">
        <v>43297.36</v>
      </c>
      <c r="H76" s="3">
        <f t="shared" si="4"/>
        <v>1795.7699999999968</v>
      </c>
      <c r="I76" s="3">
        <f t="shared" si="3"/>
        <v>96.017641711719719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3804.63</v>
      </c>
      <c r="G77" s="3">
        <v>3503.09</v>
      </c>
      <c r="H77" s="3">
        <f t="shared" si="4"/>
        <v>301.53999999999996</v>
      </c>
      <c r="I77" s="3">
        <f t="shared" si="3"/>
        <v>92.074393567837092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8184.33</v>
      </c>
      <c r="G79" s="3">
        <v>7287.01</v>
      </c>
      <c r="H79" s="3">
        <f t="shared" si="4"/>
        <v>897.31999999999971</v>
      </c>
      <c r="I79" s="3">
        <f t="shared" si="3"/>
        <v>89.036121466265413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14499.32</v>
      </c>
      <c r="G80" s="3">
        <v>12350.69</v>
      </c>
      <c r="H80" s="3">
        <f t="shared" si="4"/>
        <v>2148.6299999999992</v>
      </c>
      <c r="I80" s="3">
        <f t="shared" si="3"/>
        <v>85.181167116802726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16171.28</v>
      </c>
      <c r="G81" s="3">
        <v>14369.41</v>
      </c>
      <c r="H81" s="3">
        <f t="shared" si="4"/>
        <v>1801.8700000000008</v>
      </c>
      <c r="I81" s="3">
        <f t="shared" si="3"/>
        <v>88.857591977876822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33831.49</v>
      </c>
      <c r="G82" s="3">
        <v>30736.92</v>
      </c>
      <c r="H82" s="3">
        <f t="shared" si="4"/>
        <v>3094.5699999999997</v>
      </c>
      <c r="I82" s="3">
        <f t="shared" si="3"/>
        <v>90.852989330354646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14204.7</v>
      </c>
      <c r="G83" s="3">
        <v>12351.22</v>
      </c>
      <c r="H83" s="3">
        <f t="shared" si="4"/>
        <v>1853.4800000000014</v>
      </c>
      <c r="I83" s="3">
        <f t="shared" si="3"/>
        <v>86.951642766126696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32232.58</v>
      </c>
      <c r="G85" s="3">
        <v>30083.87</v>
      </c>
      <c r="H85" s="3">
        <f t="shared" si="4"/>
        <v>2148.7100000000028</v>
      </c>
      <c r="I85" s="3">
        <f t="shared" ref="I85:I98" si="5">G85/F85*100</f>
        <v>93.333732515361774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18648.169999999998</v>
      </c>
      <c r="G86" s="3">
        <v>16792.490000000002</v>
      </c>
      <c r="H86" s="3">
        <f t="shared" si="4"/>
        <v>1855.6799999999967</v>
      </c>
      <c r="I86" s="3">
        <f t="shared" si="5"/>
        <v>90.048996764830022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34707.019999999997</v>
      </c>
      <c r="G87" s="3">
        <v>27475.93</v>
      </c>
      <c r="H87" s="3">
        <f t="shared" si="4"/>
        <v>7231.0899999999965</v>
      </c>
      <c r="I87" s="3">
        <f t="shared" si="5"/>
        <v>79.165338885332133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3371.41</v>
      </c>
      <c r="G88" s="3">
        <v>2633.32</v>
      </c>
      <c r="H88" s="3">
        <f t="shared" si="4"/>
        <v>738.08999999999969</v>
      </c>
      <c r="I88" s="3">
        <f t="shared" si="5"/>
        <v>78.107379405056051</v>
      </c>
    </row>
    <row r="89" spans="1:9" ht="18.75" customHeight="1" x14ac:dyDescent="0.2">
      <c r="A89" s="1">
        <v>84</v>
      </c>
      <c r="B89" s="6" t="s">
        <v>91</v>
      </c>
      <c r="C89" s="1">
        <v>43</v>
      </c>
      <c r="D89" s="1">
        <v>23</v>
      </c>
      <c r="E89" s="1">
        <v>3</v>
      </c>
      <c r="F89" s="3">
        <v>75453.600000000006</v>
      </c>
      <c r="G89" s="3">
        <v>71483.009999999995</v>
      </c>
      <c r="H89" s="3">
        <f t="shared" si="4"/>
        <v>3970.5900000000111</v>
      </c>
      <c r="I89" s="3">
        <f t="shared" si="5"/>
        <v>94.737706351983192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120374.73</v>
      </c>
      <c r="G90" s="3">
        <v>112427.8</v>
      </c>
      <c r="H90" s="3">
        <f t="shared" si="4"/>
        <v>7946.929999999993</v>
      </c>
      <c r="I90" s="3">
        <f t="shared" si="5"/>
        <v>93.398174184897456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808.09</v>
      </c>
      <c r="G92" s="3">
        <v>682.47</v>
      </c>
      <c r="H92" s="3">
        <f t="shared" si="4"/>
        <v>125.62</v>
      </c>
      <c r="I92" s="3">
        <f t="shared" si="5"/>
        <v>84.454701827766712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38573.39</v>
      </c>
      <c r="G93" s="3">
        <v>34775.31</v>
      </c>
      <c r="H93" s="3">
        <f t="shared" si="4"/>
        <v>3798.0800000000017</v>
      </c>
      <c r="I93" s="3">
        <f t="shared" si="5"/>
        <v>90.153626632245704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667.3</v>
      </c>
      <c r="G94" s="3">
        <v>650.59</v>
      </c>
      <c r="H94" s="3">
        <f t="shared" si="4"/>
        <v>16.709999999999923</v>
      </c>
      <c r="I94" s="3">
        <f t="shared" si="5"/>
        <v>97.49587891503073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5123.9399999999996</v>
      </c>
      <c r="G95" s="3">
        <v>4257.47</v>
      </c>
      <c r="H95" s="3">
        <f t="shared" si="4"/>
        <v>866.46999999999935</v>
      </c>
      <c r="I95" s="3">
        <f t="shared" si="5"/>
        <v>83.089770762343051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2580.02</v>
      </c>
      <c r="G98" s="3">
        <v>2171.23</v>
      </c>
      <c r="H98" s="3">
        <f t="shared" si="6"/>
        <v>408.78999999999996</v>
      </c>
      <c r="I98" s="3">
        <f t="shared" si="5"/>
        <v>84.155549181789297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22050</v>
      </c>
      <c r="D100" s="23">
        <f t="shared" ref="D100:E100" si="7">SUM(D6:D99)</f>
        <v>1618</v>
      </c>
      <c r="E100" s="23">
        <f t="shared" si="7"/>
        <v>4081</v>
      </c>
      <c r="F100" s="8">
        <f>SUM(F6:F99)</f>
        <v>54141982.82000003</v>
      </c>
      <c r="G100" s="8">
        <f>SUM(G6:G99)</f>
        <v>50188015.280000001</v>
      </c>
      <c r="H100" s="8">
        <f>SUM(H6:H99)</f>
        <v>3953967.5400000005</v>
      </c>
      <c r="I100" s="9">
        <f>G100/F100*100</f>
        <v>92.697039646395368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2023-06-26T06:51:51Z</dcterms:modified>
</cp:coreProperties>
</file>