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0" i="1" l="1"/>
  <c r="D100" i="1" l="1"/>
  <c r="E100" i="1"/>
  <c r="G100" i="1"/>
  <c r="I100" i="1" s="1"/>
  <c r="C100" i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<sst xmlns="http://schemas.openxmlformats.org/spreadsheetml/2006/main" count="107" uniqueCount="107">
  <si>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</si>
  <si>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</si>
  <si>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</si>
  <si>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</si>
  <si>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</si>
  <si>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</si>
  <si>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</si>
  <si>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</si>
  <si>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</si>
  <si>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</si>
  <si>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</si>
  <si>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</si>
  <si>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</si>
  <si>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</si>
  <si>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</si>
  <si>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</si>
  <si>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</si>
  <si>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</si>
  <si>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</si>
  <si>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</si>
  <si>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</si>
  <si>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</si>
  <si>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</si>
  <si>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</si>
  <si>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</si>
  <si>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</si>
  <si>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</si>
  <si>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</si>
  <si>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</si>
  <si>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</si>
  <si>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</si>
  <si>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</si>
  <si>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</si>
  <si>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</si>
  <si>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</si>
  <si>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</si>
  <si>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</si>
  <si>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</si>
  <si>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</si>
  <si>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</si>
  <si>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</si>
  <si>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</si>
  <si>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</si>
  <si>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</si>
  <si>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</si>
  <si>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</si>
  <si>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</si>
  <si>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</si>
  <si>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</si>
  <si>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</si>
  <si>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</si>
  <si>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</si>
  <si>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</si>
  <si>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</si>
  <si>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</si>
  <si>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</si>
  <si>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</si>
  <si>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</si>
  <si>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</si>
  <si>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</si>
  <si>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</si>
  <si>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</si>
  <si>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</si>
  <si>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</si>
  <si>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</si>
  <si>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</si>
  <si>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</si>
  <si>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</si>
  <si>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</si>
  <si>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</si>
  <si>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</si>
  <si>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</si>
  <si>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</si>
  <si>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</si>
  <si>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</si>
  <si>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</si>
  <si>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</si>
  <si>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</si>
  <si>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</si>
  <si>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</si>
  <si>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</si>
  <si>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</si>
  <si>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</si>
  <si>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</si>
  <si>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</si>
  <si>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</si>
  <si>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</si>
  <si>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</si>
  <si>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</si>
  <si>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</si>
  <si>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</si>
  <si>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</si>
  <si>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</si>
  <si>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</si>
  <si>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</si>
  <si>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</si>
  <si>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</si>
  <si>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</si>
  <si>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</si>
  <si>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</si>
  <si>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</si>
  <si>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</si>
  <si>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</si>
  <si>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</si>
  <si>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</si>
  <si>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сентября 2020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</si>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</sst>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F74" sqref="F74:G74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222</v>
      </c>
      <c r="D6" s="1">
        <v>22</v>
      </c>
      <c r="E6" s="1">
        <v>73</v>
      </c>
      <c r="F6" s="3">
        <v>171262.70699999999</v>
      </c>
      <c r="G6" s="3">
        <v>161485.117</v>
      </c>
      <c r="H6" s="3">
        <f>F6-G6</f>
        <v>9777.5899999999965</v>
      </c>
      <c r="I6" s="3">
        <f>G6/F6*100</f>
        <v>94.290882019049249</v>
      </c>
    </row>
    <row r="7" spans="1:9" ht="18.75" customHeight="1" x14ac:dyDescent="0.2">
      <c r="A7" s="1">
        <v>2</v>
      </c>
      <c r="B7" s="2" t="s">
        <v>9</v>
      </c>
      <c r="C7" s="1">
        <v>112</v>
      </c>
      <c r="D7" s="1">
        <v>0</v>
      </c>
      <c r="E7" s="1">
        <v>25</v>
      </c>
      <c r="F7" s="3">
        <v>70439.485000000001</v>
      </c>
      <c r="G7" s="3">
        <v>59214.11</v>
      </c>
      <c r="H7" s="3">
        <f t="shared" ref="H7:H70" si="0">F7-G7</f>
        <v>11225.375</v>
      </c>
      <c r="I7" s="3">
        <f t="shared" ref="I7:I70" si="1">G7/F7*100</f>
        <v>84.063803135414744</v>
      </c>
    </row>
    <row r="8" spans="1:9" ht="18.75" customHeight="1" x14ac:dyDescent="0.2">
      <c r="A8" s="1">
        <v>3</v>
      </c>
      <c r="B8" s="2" t="s">
        <v>10</v>
      </c>
      <c r="C8" s="1">
        <v>126</v>
      </c>
      <c r="D8" s="1">
        <v>2</v>
      </c>
      <c r="E8" s="1">
        <v>23</v>
      </c>
      <c r="F8" s="3">
        <v>132770.03899999999</v>
      </c>
      <c r="G8" s="3">
        <v>119257.4</v>
      </c>
      <c r="H8" s="3">
        <f t="shared" si="0"/>
        <v>13512.638999999996</v>
      </c>
      <c r="I8" s="3">
        <f t="shared" si="1"/>
        <v>89.822523890348478</v>
      </c>
    </row>
    <row r="9" spans="1:9" ht="18.75" customHeight="1" x14ac:dyDescent="0.2">
      <c r="A9" s="1">
        <v>4</v>
      </c>
      <c r="B9" s="2" t="s">
        <v>11</v>
      </c>
      <c r="C9" s="1">
        <v>454</v>
      </c>
      <c r="D9" s="1">
        <v>15</v>
      </c>
      <c r="E9" s="1">
        <v>60</v>
      </c>
      <c r="F9" s="3">
        <v>402149.821</v>
      </c>
      <c r="G9" s="3">
        <v>331550.05699999997</v>
      </c>
      <c r="H9" s="3">
        <f t="shared" si="0"/>
        <v>70599.764000000025</v>
      </c>
      <c r="I9" s="3">
        <f t="shared" si="1"/>
        <v>82.444412427079001</v>
      </c>
    </row>
    <row r="10" spans="1:9" ht="18.75" customHeight="1" x14ac:dyDescent="0.2">
      <c r="A10" s="1">
        <v>5</v>
      </c>
      <c r="B10" s="2" t="s">
        <v>12</v>
      </c>
      <c r="C10" s="1">
        <v>56</v>
      </c>
      <c r="D10" s="1">
        <v>0</v>
      </c>
      <c r="E10" s="1">
        <v>22</v>
      </c>
      <c r="F10" s="3">
        <v>36705.067999999999</v>
      </c>
      <c r="G10" s="3">
        <v>33509.822</v>
      </c>
      <c r="H10" s="3">
        <f t="shared" si="0"/>
        <v>3195.2459999999992</v>
      </c>
      <c r="I10" s="3">
        <f t="shared" si="1"/>
        <v>91.294809752157391</v>
      </c>
    </row>
    <row r="11" spans="1:9" ht="18.75" customHeight="1" x14ac:dyDescent="0.2">
      <c r="A11" s="1">
        <v>6</v>
      </c>
      <c r="B11" s="2" t="s">
        <v>13</v>
      </c>
      <c r="C11" s="1">
        <v>492</v>
      </c>
      <c r="D11" s="1">
        <v>2</v>
      </c>
      <c r="E11" s="1">
        <v>29</v>
      </c>
      <c r="F11" s="3">
        <v>791865.647</v>
      </c>
      <c r="G11" s="3">
        <v>725468.55200000003</v>
      </c>
      <c r="H11" s="3">
        <f t="shared" si="0"/>
        <v>66397.094999999972</v>
      </c>
      <c r="I11" s="3">
        <f t="shared" si="1"/>
        <v>91.615106015578931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30430.811000000002</v>
      </c>
      <c r="G12" s="3">
        <v>28046.858</v>
      </c>
      <c r="H12" s="3">
        <f t="shared" si="0"/>
        <v>2383.9530000000013</v>
      </c>
      <c r="I12" s="3">
        <f t="shared" si="1"/>
        <v>92.165989266602182</v>
      </c>
    </row>
    <row r="13" spans="1:9" ht="18.75" customHeight="1" x14ac:dyDescent="0.2">
      <c r="A13" s="1">
        <v>8</v>
      </c>
      <c r="B13" s="2" t="s">
        <v>15</v>
      </c>
      <c r="C13" s="1">
        <v>211</v>
      </c>
      <c r="D13" s="1">
        <v>0</v>
      </c>
      <c r="E13" s="1">
        <v>0</v>
      </c>
      <c r="F13" s="3">
        <v>122581.15399999999</v>
      </c>
      <c r="G13" s="3">
        <v>104112.15</v>
      </c>
      <c r="H13" s="3">
        <f t="shared" si="0"/>
        <v>18469.004000000001</v>
      </c>
      <c r="I13" s="3">
        <f t="shared" si="1"/>
        <v>84.933243490267671</v>
      </c>
    </row>
    <row r="14" spans="1:9" ht="18.75" customHeight="1" x14ac:dyDescent="0.2">
      <c r="A14" s="1">
        <v>9</v>
      </c>
      <c r="B14" s="2" t="s">
        <v>16</v>
      </c>
      <c r="C14" s="1">
        <v>369</v>
      </c>
      <c r="D14" s="1">
        <v>27</v>
      </c>
      <c r="E14" s="1">
        <v>10</v>
      </c>
      <c r="F14" s="3">
        <v>601594.11699999997</v>
      </c>
      <c r="G14" s="3">
        <v>533061.13100000005</v>
      </c>
      <c r="H14" s="3">
        <f t="shared" si="0"/>
        <v>68532.985999999917</v>
      </c>
      <c r="I14" s="3">
        <f t="shared" si="1"/>
        <v>88.608102362809532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58857.955000000002</v>
      </c>
      <c r="G15" s="3">
        <v>54352.745999999999</v>
      </c>
      <c r="H15" s="3">
        <f t="shared" si="0"/>
        <v>4505.2090000000026</v>
      </c>
      <c r="I15" s="3">
        <f t="shared" si="1"/>
        <v>92.345624308557774</v>
      </c>
    </row>
    <row r="16" spans="1:9" ht="18.75" customHeight="1" x14ac:dyDescent="0.2">
      <c r="A16" s="1">
        <v>11</v>
      </c>
      <c r="B16" s="2" t="s">
        <v>18</v>
      </c>
      <c r="C16" s="1">
        <v>280</v>
      </c>
      <c r="D16" s="1">
        <v>5</v>
      </c>
      <c r="E16" s="1">
        <v>8</v>
      </c>
      <c r="F16" s="3">
        <v>309766.41600000003</v>
      </c>
      <c r="G16" s="3">
        <v>292220.038</v>
      </c>
      <c r="H16" s="3">
        <f t="shared" si="0"/>
        <v>17546.378000000026</v>
      </c>
      <c r="I16" s="3">
        <f t="shared" si="1"/>
        <v>94.335609964896889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42872.777999999998</v>
      </c>
      <c r="G17" s="3">
        <v>35830.692000000003</v>
      </c>
      <c r="H17" s="3">
        <f t="shared" si="0"/>
        <v>7042.0859999999957</v>
      </c>
      <c r="I17" s="3">
        <f t="shared" si="1"/>
        <v>83.574458366098895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47276.565000000002</v>
      </c>
      <c r="G18" s="3">
        <v>40596.466999999997</v>
      </c>
      <c r="H18" s="3">
        <f t="shared" si="0"/>
        <v>6680.0980000000054</v>
      </c>
      <c r="I18" s="3">
        <f t="shared" si="1"/>
        <v>85.870170559134309</v>
      </c>
    </row>
    <row r="19" spans="1:9" ht="18.75" customHeight="1" x14ac:dyDescent="0.2">
      <c r="A19" s="1">
        <v>14</v>
      </c>
      <c r="B19" s="2" t="s">
        <v>21</v>
      </c>
      <c r="C19" s="1">
        <v>423</v>
      </c>
      <c r="D19" s="1">
        <v>0</v>
      </c>
      <c r="E19" s="1">
        <v>6</v>
      </c>
      <c r="F19" s="3">
        <v>730445.70700000005</v>
      </c>
      <c r="G19" s="3">
        <v>656234.54</v>
      </c>
      <c r="H19" s="3">
        <f t="shared" si="0"/>
        <v>74211.167000000016</v>
      </c>
      <c r="I19" s="3">
        <f t="shared" si="1"/>
        <v>89.840289799937182</v>
      </c>
    </row>
    <row r="20" spans="1:9" ht="18.75" customHeight="1" x14ac:dyDescent="0.2">
      <c r="A20" s="1">
        <v>15</v>
      </c>
      <c r="B20" s="2" t="s">
        <v>22</v>
      </c>
      <c r="C20" s="1">
        <v>287</v>
      </c>
      <c r="D20" s="1">
        <v>58</v>
      </c>
      <c r="E20" s="1">
        <v>6</v>
      </c>
      <c r="F20" s="3">
        <v>446935.69300000003</v>
      </c>
      <c r="G20" s="3">
        <v>429617.52</v>
      </c>
      <c r="H20" s="3">
        <f t="shared" si="0"/>
        <v>17318.17300000001</v>
      </c>
      <c r="I20" s="3">
        <f t="shared" si="1"/>
        <v>96.125130914527332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158729.345</v>
      </c>
      <c r="G21" s="3">
        <v>134437.995</v>
      </c>
      <c r="H21" s="3">
        <f t="shared" si="0"/>
        <v>24291.350000000006</v>
      </c>
      <c r="I21" s="3">
        <f t="shared" si="1"/>
        <v>84.696371045946165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75409.006999999998</v>
      </c>
      <c r="G22" s="3">
        <v>72734.051000000007</v>
      </c>
      <c r="H22" s="3">
        <f t="shared" si="0"/>
        <v>2674.955999999991</v>
      </c>
      <c r="I22" s="3">
        <f t="shared" si="1"/>
        <v>96.452736740055485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40681.15</v>
      </c>
      <c r="G23" s="3">
        <v>31784.74</v>
      </c>
      <c r="H23" s="3">
        <f t="shared" si="0"/>
        <v>8896.41</v>
      </c>
      <c r="I23" s="3">
        <f t="shared" si="1"/>
        <v>78.131370425860624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63107.678</v>
      </c>
      <c r="G24" s="3">
        <v>56595.913999999997</v>
      </c>
      <c r="H24" s="3">
        <f t="shared" si="0"/>
        <v>6511.7640000000029</v>
      </c>
      <c r="I24" s="3">
        <f t="shared" si="1"/>
        <v>89.681502780057926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1527.6220000000001</v>
      </c>
      <c r="G25" s="3">
        <v>1216.92</v>
      </c>
      <c r="H25" s="3">
        <f t="shared" si="0"/>
        <v>310.702</v>
      </c>
      <c r="I25" s="3">
        <f t="shared" si="1"/>
        <v>79.661067986714002</v>
      </c>
    </row>
    <row r="26" spans="1:9" ht="18.75" customHeight="1" x14ac:dyDescent="0.2">
      <c r="A26" s="1">
        <v>21</v>
      </c>
      <c r="B26" s="2" t="s">
        <v>28</v>
      </c>
      <c r="C26" s="1">
        <v>164</v>
      </c>
      <c r="D26" s="1">
        <v>27</v>
      </c>
      <c r="E26" s="1">
        <v>18</v>
      </c>
      <c r="F26" s="3">
        <v>116177.734</v>
      </c>
      <c r="G26" s="3">
        <v>102557.359</v>
      </c>
      <c r="H26" s="3">
        <f t="shared" si="0"/>
        <v>13620.375</v>
      </c>
      <c r="I26" s="3">
        <f t="shared" si="1"/>
        <v>88.276260406318471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111631.38499999999</v>
      </c>
      <c r="G27" s="3">
        <v>104542.754</v>
      </c>
      <c r="H27" s="3">
        <f t="shared" si="0"/>
        <v>7088.6309999999939</v>
      </c>
      <c r="I27" s="3">
        <f t="shared" si="1"/>
        <v>93.649965912364166</v>
      </c>
    </row>
    <row r="28" spans="1:9" ht="18.75" customHeight="1" x14ac:dyDescent="0.2">
      <c r="A28" s="1">
        <v>23</v>
      </c>
      <c r="B28" s="2" t="s">
        <v>30</v>
      </c>
      <c r="C28" s="1">
        <v>5049</v>
      </c>
      <c r="D28" s="1">
        <v>600</v>
      </c>
      <c r="E28" s="1">
        <v>1473</v>
      </c>
      <c r="F28" s="3">
        <v>12067056.386</v>
      </c>
      <c r="G28" s="3">
        <v>10868814.548</v>
      </c>
      <c r="H28" s="3">
        <f t="shared" si="0"/>
        <v>1198241.8379999995</v>
      </c>
      <c r="I28" s="3">
        <f t="shared" si="1"/>
        <v>90.07013972860706</v>
      </c>
    </row>
    <row r="29" spans="1:9" ht="18.75" customHeight="1" x14ac:dyDescent="0.2">
      <c r="A29" s="1">
        <v>24</v>
      </c>
      <c r="B29" s="2" t="s">
        <v>31</v>
      </c>
      <c r="C29" s="1">
        <v>170</v>
      </c>
      <c r="D29" s="1">
        <v>53</v>
      </c>
      <c r="E29" s="1">
        <v>17</v>
      </c>
      <c r="F29" s="3">
        <v>226599.2</v>
      </c>
      <c r="G29" s="3">
        <v>208285.94899999999</v>
      </c>
      <c r="H29" s="3">
        <f t="shared" si="0"/>
        <v>18313.251000000018</v>
      </c>
      <c r="I29" s="3">
        <f t="shared" si="1"/>
        <v>91.918219040490868</v>
      </c>
    </row>
    <row r="30" spans="1:9" ht="18.75" customHeight="1" x14ac:dyDescent="0.2">
      <c r="A30" s="1">
        <v>25</v>
      </c>
      <c r="B30" s="2" t="s">
        <v>32</v>
      </c>
      <c r="C30" s="1">
        <v>125</v>
      </c>
      <c r="D30" s="1">
        <v>1</v>
      </c>
      <c r="E30" s="1">
        <v>1</v>
      </c>
      <c r="F30" s="3">
        <v>111432.43799999999</v>
      </c>
      <c r="G30" s="3">
        <v>107814.371</v>
      </c>
      <c r="H30" s="3">
        <f t="shared" si="0"/>
        <v>3618.0669999999955</v>
      </c>
      <c r="I30" s="3">
        <f t="shared" si="1"/>
        <v>96.753129461279499</v>
      </c>
    </row>
    <row r="31" spans="1:9" ht="18.75" customHeight="1" x14ac:dyDescent="0.2">
      <c r="A31" s="1">
        <v>26</v>
      </c>
      <c r="B31" s="2" t="s">
        <v>33</v>
      </c>
      <c r="C31" s="1">
        <v>202</v>
      </c>
      <c r="D31" s="1">
        <v>0</v>
      </c>
      <c r="E31" s="1">
        <v>129</v>
      </c>
      <c r="F31" s="3">
        <v>203933.685</v>
      </c>
      <c r="G31" s="3">
        <v>178422.05900000001</v>
      </c>
      <c r="H31" s="3">
        <f t="shared" si="0"/>
        <v>25511.625999999989</v>
      </c>
      <c r="I31" s="3">
        <f t="shared" si="1"/>
        <v>87.490234386732141</v>
      </c>
    </row>
    <row r="32" spans="1:9" ht="18.75" customHeight="1" x14ac:dyDescent="0.2">
      <c r="A32" s="1">
        <v>27</v>
      </c>
      <c r="B32" s="2" t="s">
        <v>34</v>
      </c>
      <c r="C32" s="1">
        <v>146</v>
      </c>
      <c r="D32" s="1">
        <v>0</v>
      </c>
      <c r="E32" s="1">
        <v>10</v>
      </c>
      <c r="F32" s="3">
        <v>81221.684999999998</v>
      </c>
      <c r="G32" s="3">
        <v>75466.153000000006</v>
      </c>
      <c r="H32" s="3">
        <f t="shared" si="0"/>
        <v>5755.531999999992</v>
      </c>
      <c r="I32" s="3">
        <f t="shared" si="1"/>
        <v>92.913798821090708</v>
      </c>
    </row>
    <row r="33" spans="1:9" ht="18.75" customHeight="1" x14ac:dyDescent="0.2">
      <c r="A33" s="1">
        <v>28</v>
      </c>
      <c r="B33" s="2" t="s">
        <v>35</v>
      </c>
      <c r="C33" s="1">
        <v>1395</v>
      </c>
      <c r="D33" s="1">
        <v>13</v>
      </c>
      <c r="E33" s="1">
        <v>19</v>
      </c>
      <c r="F33" s="3">
        <v>2155643.034</v>
      </c>
      <c r="G33" s="3">
        <v>1957378.08</v>
      </c>
      <c r="H33" s="3">
        <f t="shared" si="0"/>
        <v>198264.95399999991</v>
      </c>
      <c r="I33" s="3">
        <f t="shared" si="1"/>
        <v>90.802514568838404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127064.448</v>
      </c>
      <c r="G34" s="3">
        <v>112818.34600000001</v>
      </c>
      <c r="H34" s="3">
        <f t="shared" si="0"/>
        <v>14246.101999999999</v>
      </c>
      <c r="I34" s="3">
        <f t="shared" si="1"/>
        <v>88.788286397781391</v>
      </c>
    </row>
    <row r="35" spans="1:9" ht="18.75" customHeight="1" x14ac:dyDescent="0.2">
      <c r="A35" s="1">
        <v>30</v>
      </c>
      <c r="B35" s="2" t="s">
        <v>37</v>
      </c>
      <c r="C35" s="1">
        <v>227</v>
      </c>
      <c r="D35" s="1">
        <v>48</v>
      </c>
      <c r="E35" s="1">
        <v>23</v>
      </c>
      <c r="F35" s="3">
        <v>126176.401</v>
      </c>
      <c r="G35" s="3">
        <v>114522.799</v>
      </c>
      <c r="H35" s="3">
        <f t="shared" si="0"/>
        <v>11653.601999999999</v>
      </c>
      <c r="I35" s="3">
        <f t="shared" si="1"/>
        <v>90.764039941193118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284672.31199999998</v>
      </c>
      <c r="G36" s="3">
        <v>269408.45400000003</v>
      </c>
      <c r="H36" s="3">
        <f t="shared" si="0"/>
        <v>15263.857999999949</v>
      </c>
      <c r="I36" s="3">
        <f t="shared" si="1"/>
        <v>94.638095326952637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427155.07699999999</v>
      </c>
      <c r="G37" s="3">
        <v>388662.59100000001</v>
      </c>
      <c r="H37" s="3">
        <f t="shared" si="0"/>
        <v>38492.485999999975</v>
      </c>
      <c r="I37" s="3">
        <f t="shared" si="1"/>
        <v>90.988639004283684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305145.22600000002</v>
      </c>
      <c r="G38" s="3">
        <v>271783.212</v>
      </c>
      <c r="H38" s="3">
        <f t="shared" si="0"/>
        <v>33362.014000000025</v>
      </c>
      <c r="I38" s="3">
        <f t="shared" si="1"/>
        <v>89.066840586914495</v>
      </c>
    </row>
    <row r="39" spans="1:9" ht="18.75" customHeight="1" x14ac:dyDescent="0.2">
      <c r="A39" s="1">
        <v>34</v>
      </c>
      <c r="B39" s="2" t="s">
        <v>41</v>
      </c>
      <c r="C39" s="1">
        <v>549</v>
      </c>
      <c r="D39" s="1">
        <v>6</v>
      </c>
      <c r="E39" s="1">
        <v>1</v>
      </c>
      <c r="F39" s="3">
        <v>760831.95900000003</v>
      </c>
      <c r="G39" s="3">
        <v>716624.13800000004</v>
      </c>
      <c r="H39" s="3">
        <f t="shared" si="0"/>
        <v>44207.820999999996</v>
      </c>
      <c r="I39" s="3">
        <f t="shared" si="1"/>
        <v>94.189542056289994</v>
      </c>
    </row>
    <row r="40" spans="1:9" ht="18.75" customHeight="1" x14ac:dyDescent="0.2">
      <c r="A40" s="1">
        <v>35</v>
      </c>
      <c r="B40" s="2" t="s">
        <v>42</v>
      </c>
      <c r="C40" s="1">
        <v>287</v>
      </c>
      <c r="D40" s="1">
        <v>0</v>
      </c>
      <c r="E40" s="1">
        <v>0</v>
      </c>
      <c r="F40" s="3">
        <v>322262.11900000001</v>
      </c>
      <c r="G40" s="3">
        <v>248096.34299999999</v>
      </c>
      <c r="H40" s="3">
        <f t="shared" si="0"/>
        <v>74165.776000000013</v>
      </c>
      <c r="I40" s="3">
        <f t="shared" si="1"/>
        <v>76.985884586701914</v>
      </c>
    </row>
    <row r="41" spans="1:9" ht="18.75" customHeight="1" x14ac:dyDescent="0.2">
      <c r="A41" s="1">
        <v>36</v>
      </c>
      <c r="B41" s="2" t="s">
        <v>43</v>
      </c>
      <c r="C41" s="1">
        <v>278</v>
      </c>
      <c r="D41" s="1">
        <v>1</v>
      </c>
      <c r="E41" s="1">
        <v>29</v>
      </c>
      <c r="F41" s="3">
        <v>251156.21799999999</v>
      </c>
      <c r="G41" s="3">
        <v>234837.89199999999</v>
      </c>
      <c r="H41" s="3">
        <f t="shared" si="0"/>
        <v>16318.326000000001</v>
      </c>
      <c r="I41" s="3">
        <f t="shared" si="1"/>
        <v>93.502718694386459</v>
      </c>
    </row>
    <row r="42" spans="1:9" ht="18.75" customHeight="1" x14ac:dyDescent="0.2">
      <c r="A42" s="1">
        <v>37</v>
      </c>
      <c r="B42" s="2" t="s">
        <v>44</v>
      </c>
      <c r="C42" s="1">
        <v>68</v>
      </c>
      <c r="D42" s="1">
        <v>4</v>
      </c>
      <c r="E42" s="1">
        <v>29</v>
      </c>
      <c r="F42" s="3">
        <v>46239.631999999998</v>
      </c>
      <c r="G42" s="3">
        <v>39457.714</v>
      </c>
      <c r="H42" s="3">
        <f t="shared" si="0"/>
        <v>6781.9179999999978</v>
      </c>
      <c r="I42" s="3">
        <f t="shared" si="1"/>
        <v>85.333105592189838</v>
      </c>
    </row>
    <row r="43" spans="1:9" ht="18.75" customHeight="1" x14ac:dyDescent="0.2">
      <c r="A43" s="1">
        <v>38</v>
      </c>
      <c r="B43" s="2" t="s">
        <v>45</v>
      </c>
      <c r="C43" s="1">
        <v>340</v>
      </c>
      <c r="D43" s="1">
        <v>19</v>
      </c>
      <c r="E43" s="1">
        <v>35</v>
      </c>
      <c r="F43" s="3">
        <v>353166.913</v>
      </c>
      <c r="G43" s="3">
        <v>317493.783</v>
      </c>
      <c r="H43" s="3">
        <f t="shared" si="0"/>
        <v>35673.130000000005</v>
      </c>
      <c r="I43" s="3">
        <f t="shared" si="1"/>
        <v>89.899073586205404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690086.23600000003</v>
      </c>
      <c r="G44" s="3">
        <v>636350.34900000005</v>
      </c>
      <c r="H44" s="3">
        <f t="shared" si="0"/>
        <v>53735.886999999988</v>
      </c>
      <c r="I44" s="3">
        <f t="shared" si="1"/>
        <v>92.213163486425486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121709.61900000001</v>
      </c>
      <c r="G45" s="3">
        <v>110947.711</v>
      </c>
      <c r="H45" s="3">
        <f t="shared" si="0"/>
        <v>10761.90800000001</v>
      </c>
      <c r="I45" s="3">
        <f t="shared" si="1"/>
        <v>91.157717780712133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16025.045</v>
      </c>
      <c r="G46" s="3">
        <v>14498.031999999999</v>
      </c>
      <c r="H46" s="3">
        <f t="shared" si="0"/>
        <v>1527.0130000000008</v>
      </c>
      <c r="I46" s="3">
        <f t="shared" si="1"/>
        <v>90.471084480573992</v>
      </c>
    </row>
    <row r="47" spans="1:9" ht="18.75" customHeight="1" x14ac:dyDescent="0.2">
      <c r="A47" s="1">
        <v>42</v>
      </c>
      <c r="B47" s="2" t="s">
        <v>49</v>
      </c>
      <c r="C47" s="1">
        <v>273</v>
      </c>
      <c r="D47" s="1">
        <v>0</v>
      </c>
      <c r="E47" s="1">
        <v>14</v>
      </c>
      <c r="F47" s="3">
        <v>332448.94500000001</v>
      </c>
      <c r="G47" s="3">
        <v>305967.08199999999</v>
      </c>
      <c r="H47" s="3">
        <f t="shared" si="0"/>
        <v>26481.863000000012</v>
      </c>
      <c r="I47" s="3">
        <f t="shared" si="1"/>
        <v>92.034306801605283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130188.02800000001</v>
      </c>
      <c r="G48" s="3">
        <v>126018.554</v>
      </c>
      <c r="H48" s="3">
        <f t="shared" si="0"/>
        <v>4169.474000000002</v>
      </c>
      <c r="I48" s="3">
        <f t="shared" si="1"/>
        <v>96.797344530020837</v>
      </c>
    </row>
    <row r="49" spans="1:9" ht="18.75" customHeight="1" x14ac:dyDescent="0.2">
      <c r="A49" s="1">
        <v>44</v>
      </c>
      <c r="B49" s="2" t="s">
        <v>51</v>
      </c>
      <c r="C49" s="1">
        <v>1651</v>
      </c>
      <c r="D49" s="1">
        <v>181</v>
      </c>
      <c r="E49" s="1">
        <v>585</v>
      </c>
      <c r="F49" s="3">
        <v>3297763.8339999998</v>
      </c>
      <c r="G49" s="3">
        <v>2904670.4</v>
      </c>
      <c r="H49" s="3">
        <f t="shared" si="0"/>
        <v>393093.43399999989</v>
      </c>
      <c r="I49" s="3">
        <f t="shared" si="1"/>
        <v>88.08000045524183</v>
      </c>
    </row>
    <row r="50" spans="1:9" ht="18.75" customHeight="1" x14ac:dyDescent="0.2">
      <c r="A50" s="1">
        <v>45</v>
      </c>
      <c r="B50" s="2" t="s">
        <v>52</v>
      </c>
      <c r="C50" s="1">
        <v>261</v>
      </c>
      <c r="D50" s="1">
        <v>0</v>
      </c>
      <c r="E50" s="1">
        <v>2</v>
      </c>
      <c r="F50" s="3">
        <v>351428.44099999999</v>
      </c>
      <c r="G50" s="3">
        <v>297373.52</v>
      </c>
      <c r="H50" s="3">
        <f t="shared" si="0"/>
        <v>54054.920999999973</v>
      </c>
      <c r="I50" s="3">
        <f t="shared" si="1"/>
        <v>84.618512705976471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3</v>
      </c>
      <c r="E51" s="1">
        <v>3</v>
      </c>
      <c r="F51" s="3">
        <v>91445.75</v>
      </c>
      <c r="G51" s="3">
        <v>82838.150999999998</v>
      </c>
      <c r="H51" s="3">
        <f t="shared" si="0"/>
        <v>8607.599000000002</v>
      </c>
      <c r="I51" s="3">
        <f t="shared" si="1"/>
        <v>90.58720716927796</v>
      </c>
    </row>
    <row r="52" spans="1:9" ht="18.75" customHeight="1" x14ac:dyDescent="0.2">
      <c r="A52" s="1">
        <v>47</v>
      </c>
      <c r="B52" s="2" t="s">
        <v>54</v>
      </c>
      <c r="C52" s="1">
        <v>724</v>
      </c>
      <c r="D52" s="1">
        <v>1</v>
      </c>
      <c r="E52" s="1">
        <v>2</v>
      </c>
      <c r="F52" s="3">
        <v>1311867.0759999999</v>
      </c>
      <c r="G52" s="3">
        <v>1240015.9839999999</v>
      </c>
      <c r="H52" s="3">
        <f t="shared" si="0"/>
        <v>71851.091999999946</v>
      </c>
      <c r="I52" s="3">
        <f t="shared" si="1"/>
        <v>94.522989919140258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24528.345000000001</v>
      </c>
      <c r="G53" s="3">
        <v>22238.149000000001</v>
      </c>
      <c r="H53" s="3">
        <f t="shared" si="0"/>
        <v>2290.1959999999999</v>
      </c>
      <c r="I53" s="3">
        <f t="shared" si="1"/>
        <v>90.663063488384566</v>
      </c>
    </row>
    <row r="54" spans="1:9" ht="18.75" customHeight="1" x14ac:dyDescent="0.2">
      <c r="A54" s="1">
        <v>49</v>
      </c>
      <c r="B54" s="2" t="s">
        <v>56</v>
      </c>
      <c r="C54" s="1">
        <v>1060</v>
      </c>
      <c r="D54" s="1">
        <v>0</v>
      </c>
      <c r="E54" s="1">
        <v>35</v>
      </c>
      <c r="F54" s="3">
        <v>1667233.4909999999</v>
      </c>
      <c r="G54" s="3">
        <v>1535093.548</v>
      </c>
      <c r="H54" s="3">
        <f t="shared" si="0"/>
        <v>132139.94299999997</v>
      </c>
      <c r="I54" s="3">
        <f t="shared" si="1"/>
        <v>92.074298908142566</v>
      </c>
    </row>
    <row r="55" spans="1:9" ht="18.75" customHeight="1" x14ac:dyDescent="0.2">
      <c r="A55" s="1">
        <v>50</v>
      </c>
      <c r="B55" s="2" t="s">
        <v>57</v>
      </c>
      <c r="C55" s="1">
        <v>421</v>
      </c>
      <c r="D55" s="1">
        <v>2</v>
      </c>
      <c r="E55" s="1">
        <v>7</v>
      </c>
      <c r="F55" s="3">
        <v>731466.31</v>
      </c>
      <c r="G55" s="3">
        <v>690062.27300000004</v>
      </c>
      <c r="H55" s="3">
        <f t="shared" si="0"/>
        <v>41404.037000000011</v>
      </c>
      <c r="I55" s="3">
        <f t="shared" si="1"/>
        <v>94.339583869556478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65391.296999999999</v>
      </c>
      <c r="G56" s="3">
        <v>59387.432000000001</v>
      </c>
      <c r="H56" s="3">
        <f t="shared" si="0"/>
        <v>6003.864999999998</v>
      </c>
      <c r="I56" s="3">
        <f t="shared" si="1"/>
        <v>90.818556481606421</v>
      </c>
    </row>
    <row r="57" spans="1:9" ht="18.75" customHeight="1" x14ac:dyDescent="0.2">
      <c r="A57" s="1">
        <v>52</v>
      </c>
      <c r="B57" s="2" t="s">
        <v>59</v>
      </c>
      <c r="C57" s="1">
        <v>393</v>
      </c>
      <c r="D57" s="1">
        <v>29</v>
      </c>
      <c r="E57" s="1">
        <v>25</v>
      </c>
      <c r="F57" s="3">
        <v>578456.26199999999</v>
      </c>
      <c r="G57" s="3">
        <v>513622.424</v>
      </c>
      <c r="H57" s="3">
        <f t="shared" si="0"/>
        <v>64833.837999999989</v>
      </c>
      <c r="I57" s="3">
        <f t="shared" si="1"/>
        <v>88.791920451195665</v>
      </c>
    </row>
    <row r="58" spans="1:9" ht="18.75" customHeight="1" x14ac:dyDescent="0.2">
      <c r="A58" s="1">
        <v>53</v>
      </c>
      <c r="B58" s="2" t="s">
        <v>60</v>
      </c>
      <c r="C58" s="1">
        <v>239</v>
      </c>
      <c r="D58" s="1">
        <v>20</v>
      </c>
      <c r="E58" s="1">
        <v>25</v>
      </c>
      <c r="F58" s="3">
        <v>332929.06099999999</v>
      </c>
      <c r="G58" s="3">
        <v>312422.27600000001</v>
      </c>
      <c r="H58" s="3">
        <f t="shared" si="0"/>
        <v>20506.784999999974</v>
      </c>
      <c r="I58" s="3">
        <f t="shared" si="1"/>
        <v>93.840494146589393</v>
      </c>
    </row>
    <row r="59" spans="1:9" ht="18.75" customHeight="1" x14ac:dyDescent="0.2">
      <c r="A59" s="1">
        <v>54</v>
      </c>
      <c r="B59" s="2" t="s">
        <v>61</v>
      </c>
      <c r="C59" s="1">
        <v>28</v>
      </c>
      <c r="D59" s="1">
        <v>3</v>
      </c>
      <c r="E59" s="1">
        <v>55</v>
      </c>
      <c r="F59" s="3">
        <v>113319.049</v>
      </c>
      <c r="G59" s="3">
        <v>102485.811</v>
      </c>
      <c r="H59" s="3">
        <f t="shared" si="0"/>
        <v>10833.237999999998</v>
      </c>
      <c r="I59" s="3">
        <f t="shared" si="1"/>
        <v>90.440055669722398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72850.850999999995</v>
      </c>
      <c r="G60" s="3">
        <v>69444.505000000005</v>
      </c>
      <c r="H60" s="3">
        <f t="shared" si="0"/>
        <v>3406.3459999999905</v>
      </c>
      <c r="I60" s="3">
        <f t="shared" si="1"/>
        <v>95.324219342338239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11</v>
      </c>
      <c r="F61" s="3">
        <v>549658.696</v>
      </c>
      <c r="G61" s="3">
        <v>497142.41399999999</v>
      </c>
      <c r="H61" s="3">
        <f t="shared" si="0"/>
        <v>52516.282000000007</v>
      </c>
      <c r="I61" s="3">
        <f t="shared" si="1"/>
        <v>90.445656116755032</v>
      </c>
    </row>
    <row r="62" spans="1:9" ht="18.75" customHeight="1" x14ac:dyDescent="0.2">
      <c r="A62" s="1">
        <v>57</v>
      </c>
      <c r="B62" s="2" t="s">
        <v>64</v>
      </c>
      <c r="C62" s="1">
        <v>696</v>
      </c>
      <c r="D62" s="1">
        <v>5</v>
      </c>
      <c r="E62" s="1">
        <v>70</v>
      </c>
      <c r="F62" s="3">
        <v>712366.64</v>
      </c>
      <c r="G62" s="3">
        <v>665478.02</v>
      </c>
      <c r="H62" s="3">
        <f t="shared" si="0"/>
        <v>46888.619999999995</v>
      </c>
      <c r="I62" s="3">
        <f t="shared" si="1"/>
        <v>93.417909069969923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42475.803</v>
      </c>
      <c r="G63" s="3">
        <v>38930.101000000002</v>
      </c>
      <c r="H63" s="3">
        <f t="shared" si="0"/>
        <v>3545.7019999999975</v>
      </c>
      <c r="I63" s="3">
        <f t="shared" si="1"/>
        <v>91.652419143200191</v>
      </c>
    </row>
    <row r="64" spans="1:9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13</v>
      </c>
      <c r="F64" s="3">
        <v>212404.47500000001</v>
      </c>
      <c r="G64" s="3">
        <v>200700.55900000001</v>
      </c>
      <c r="H64" s="3">
        <f t="shared" si="0"/>
        <v>11703.915999999997</v>
      </c>
      <c r="I64" s="3">
        <f t="shared" si="1"/>
        <v>94.489797825587246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5910.8549999999996</v>
      </c>
      <c r="G65" s="3">
        <v>5751.3819999999996</v>
      </c>
      <c r="H65" s="3">
        <f t="shared" si="0"/>
        <v>159.47299999999996</v>
      </c>
      <c r="I65" s="3">
        <f t="shared" si="1"/>
        <v>97.302031601181213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415497.31400000001</v>
      </c>
      <c r="G66" s="3">
        <v>393967.08500000002</v>
      </c>
      <c r="H66" s="3">
        <f t="shared" si="0"/>
        <v>21530.228999999992</v>
      </c>
      <c r="I66" s="3">
        <f t="shared" si="1"/>
        <v>94.818202603350642</v>
      </c>
    </row>
    <row r="67" spans="1:9" ht="18.75" customHeight="1" x14ac:dyDescent="0.2">
      <c r="A67" s="1">
        <v>62</v>
      </c>
      <c r="B67" s="2" t="s">
        <v>69</v>
      </c>
      <c r="C67" s="1">
        <v>383</v>
      </c>
      <c r="D67" s="1">
        <v>1</v>
      </c>
      <c r="E67" s="1">
        <v>31</v>
      </c>
      <c r="F67" s="3">
        <v>317299.386</v>
      </c>
      <c r="G67" s="3">
        <v>279552.27600000001</v>
      </c>
      <c r="H67" s="3">
        <f t="shared" si="0"/>
        <v>37747.109999999986</v>
      </c>
      <c r="I67" s="3">
        <f t="shared" si="1"/>
        <v>88.10362967421564</v>
      </c>
    </row>
    <row r="68" spans="1:9" ht="18.75" customHeight="1" x14ac:dyDescent="0.2">
      <c r="A68" s="1">
        <v>63</v>
      </c>
      <c r="B68" s="2" t="s">
        <v>70</v>
      </c>
      <c r="C68" s="1">
        <v>290</v>
      </c>
      <c r="D68" s="1">
        <v>2</v>
      </c>
      <c r="E68" s="1">
        <v>20</v>
      </c>
      <c r="F68" s="3">
        <v>180379.15400000001</v>
      </c>
      <c r="G68" s="3">
        <v>167443.43100000001</v>
      </c>
      <c r="H68" s="3">
        <f t="shared" si="0"/>
        <v>12935.722999999998</v>
      </c>
      <c r="I68" s="3">
        <f t="shared" si="1"/>
        <v>92.828593153286448</v>
      </c>
    </row>
    <row r="69" spans="1:9" ht="18.75" customHeight="1" x14ac:dyDescent="0.2">
      <c r="A69" s="1">
        <v>64</v>
      </c>
      <c r="B69" s="2" t="s">
        <v>71</v>
      </c>
      <c r="C69" s="1">
        <v>298</v>
      </c>
      <c r="D69" s="1">
        <v>45</v>
      </c>
      <c r="E69" s="1">
        <v>0</v>
      </c>
      <c r="F69" s="3">
        <v>186535.94</v>
      </c>
      <c r="G69" s="3">
        <v>166797.476</v>
      </c>
      <c r="H69" s="3">
        <f t="shared" si="0"/>
        <v>19738.464000000007</v>
      </c>
      <c r="I69" s="3">
        <f t="shared" si="1"/>
        <v>89.418412344559442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42353.873</v>
      </c>
      <c r="G70" s="3">
        <v>36100.002999999997</v>
      </c>
      <c r="H70" s="3">
        <f t="shared" si="0"/>
        <v>6253.8700000000026</v>
      </c>
      <c r="I70" s="3">
        <f t="shared" si="1"/>
        <v>85.234242922719247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141159.10800000001</v>
      </c>
      <c r="G71" s="3">
        <v>135346.02600000001</v>
      </c>
      <c r="H71" s="3">
        <f t="shared" ref="H71:H73" si="2">F71-G71</f>
        <v>5813.0819999999949</v>
      </c>
      <c r="I71" s="3">
        <f t="shared" ref="I71:I73" si="3">G71/F71*100</f>
        <v>95.881893784707117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21837.607</v>
      </c>
      <c r="G72" s="3">
        <v>21201.985000000001</v>
      </c>
      <c r="H72" s="3">
        <f t="shared" si="2"/>
        <v>635.62199999999939</v>
      </c>
      <c r="I72" s="3">
        <f t="shared" si="3"/>
        <v>97.089323935539269</v>
      </c>
    </row>
    <row r="73" spans="1:9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25838.269</v>
      </c>
      <c r="G73" s="3">
        <v>22713.63</v>
      </c>
      <c r="H73" s="3">
        <f t="shared" si="2"/>
        <v>3124.6389999999992</v>
      </c>
      <c r="I73" s="3">
        <f t="shared" si="3"/>
        <v>87.906933703647098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1707.4590000000001</v>
      </c>
      <c r="G75" s="3">
        <v>1652.7249999999999</v>
      </c>
      <c r="H75" s="3">
        <f t="shared" ref="H75:H95" si="4">F75-G75</f>
        <v>54.734000000000151</v>
      </c>
      <c r="I75" s="3">
        <f t="shared" ref="I75:I95" si="5">G75/F75*100</f>
        <v>96.794417904031661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28727.406999999999</v>
      </c>
      <c r="G76" s="3">
        <v>27368.469000000001</v>
      </c>
      <c r="H76" s="3">
        <f t="shared" si="4"/>
        <v>1358.9379999999983</v>
      </c>
      <c r="I76" s="3">
        <f t="shared" si="5"/>
        <v>95.269541730654637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2423.64</v>
      </c>
      <c r="G77" s="3">
        <v>2305.989</v>
      </c>
      <c r="H77" s="3">
        <f t="shared" si="4"/>
        <v>117.65099999999984</v>
      </c>
      <c r="I77" s="3">
        <f t="shared" si="5"/>
        <v>95.145689953953564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5192.2280000000001</v>
      </c>
      <c r="G79" s="3">
        <v>4681.4709999999995</v>
      </c>
      <c r="H79" s="3">
        <f t="shared" si="4"/>
        <v>510.75700000000052</v>
      </c>
      <c r="I79" s="3">
        <f t="shared" si="5"/>
        <v>90.163047539514821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9125.2129999999997</v>
      </c>
      <c r="G80" s="3">
        <v>7835.2139999999999</v>
      </c>
      <c r="H80" s="3">
        <f t="shared" si="4"/>
        <v>1289.9989999999998</v>
      </c>
      <c r="I80" s="3">
        <f t="shared" si="5"/>
        <v>85.863354641694386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10156.028</v>
      </c>
      <c r="G81" s="3">
        <v>9073.7549999999992</v>
      </c>
      <c r="H81" s="3">
        <f t="shared" si="4"/>
        <v>1082.273000000001</v>
      </c>
      <c r="I81" s="3">
        <f t="shared" si="5"/>
        <v>89.343540604653697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1056.8499999999999</v>
      </c>
      <c r="G82" s="3">
        <v>1030.067</v>
      </c>
      <c r="H82" s="3">
        <f t="shared" si="4"/>
        <v>26.782999999999902</v>
      </c>
      <c r="I82" s="3">
        <f t="shared" si="5"/>
        <v>97.465770923025985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8613.8889999999992</v>
      </c>
      <c r="G83" s="3">
        <v>7373.4319999999998</v>
      </c>
      <c r="H83" s="3">
        <f t="shared" si="4"/>
        <v>1240.4569999999994</v>
      </c>
      <c r="I83" s="3">
        <f t="shared" si="5"/>
        <v>85.599338463729922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20173.296999999999</v>
      </c>
      <c r="G85" s="3">
        <v>18727.623</v>
      </c>
      <c r="H85" s="3">
        <f t="shared" si="4"/>
        <v>1445.6739999999991</v>
      </c>
      <c r="I85" s="3">
        <f t="shared" si="5"/>
        <v>92.833724700528634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11749.705</v>
      </c>
      <c r="G86" s="3">
        <v>10302.673000000001</v>
      </c>
      <c r="H86" s="3">
        <f t="shared" si="4"/>
        <v>1447.0319999999992</v>
      </c>
      <c r="I86" s="3">
        <f t="shared" si="5"/>
        <v>87.684524845517416</v>
      </c>
    </row>
    <row r="87" spans="1:9" ht="18.75" customHeight="1" x14ac:dyDescent="0.2">
      <c r="A87" s="1">
        <v>82</v>
      </c>
      <c r="B87" s="6" t="s">
        <v>89</v>
      </c>
      <c r="C87" s="1">
        <v>29</v>
      </c>
      <c r="D87" s="1">
        <v>0</v>
      </c>
      <c r="E87" s="1">
        <v>0</v>
      </c>
      <c r="F87" s="3">
        <v>16924.557000000001</v>
      </c>
      <c r="G87" s="3">
        <v>14845.839</v>
      </c>
      <c r="H87" s="3">
        <f t="shared" si="4"/>
        <v>2078.7180000000008</v>
      </c>
      <c r="I87" s="3">
        <f t="shared" si="5"/>
        <v>87.717740558881388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1971.829</v>
      </c>
      <c r="G88" s="3">
        <v>1582.4780000000001</v>
      </c>
      <c r="H88" s="3">
        <f t="shared" si="4"/>
        <v>389.35099999999989</v>
      </c>
      <c r="I88" s="3">
        <f t="shared" si="5"/>
        <v>80.254322256138849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53959.745000000003</v>
      </c>
      <c r="G89" s="3">
        <v>48871.521999999997</v>
      </c>
      <c r="H89" s="3">
        <f t="shared" si="4"/>
        <v>5088.2230000000054</v>
      </c>
      <c r="I89" s="3">
        <f t="shared" si="5"/>
        <v>90.570335349064365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75224.047999999995</v>
      </c>
      <c r="G90" s="3">
        <v>70194.73</v>
      </c>
      <c r="H90" s="3">
        <f t="shared" si="4"/>
        <v>5029.3179999999993</v>
      </c>
      <c r="I90" s="3">
        <f t="shared" si="5"/>
        <v>93.314215156302154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542.63199999999995</v>
      </c>
      <c r="G92" s="3">
        <v>487.613</v>
      </c>
      <c r="H92" s="3">
        <f t="shared" si="4"/>
        <v>55.018999999999949</v>
      </c>
      <c r="I92" s="3">
        <f t="shared" si="5"/>
        <v>89.860715917970197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24496.019</v>
      </c>
      <c r="G93" s="3">
        <v>21794.615000000002</v>
      </c>
      <c r="H93" s="3">
        <f t="shared" si="4"/>
        <v>2701.4039999999986</v>
      </c>
      <c r="I93" s="3">
        <f t="shared" si="5"/>
        <v>88.972069298280672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421.29599999999999</v>
      </c>
      <c r="G94" s="3">
        <v>413.37700000000001</v>
      </c>
      <c r="H94" s="3">
        <f t="shared" si="4"/>
        <v>7.9189999999999827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3322.83</v>
      </c>
      <c r="G95" s="3">
        <v>2723.7979999999998</v>
      </c>
      <c r="H95" s="3">
        <f t="shared" si="4"/>
        <v>599.03200000000015</v>
      </c>
      <c r="I95" s="3">
        <f t="shared" si="5"/>
        <v>81.972234510943977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2069.424</v>
      </c>
      <c r="G98" s="3">
        <v>1747.271</v>
      </c>
      <c r="H98" s="3">
        <f t="shared" si="6"/>
        <v>322.15300000000002</v>
      </c>
      <c r="I98" s="3">
        <f t="shared" ref="I98" si="7">G98/F98*100</f>
        <v>84.43272137560983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f>SUM(C6:C99)</f>
        <v>23369</v>
      </c>
      <c r="D100" s="8">
        <f t="shared" ref="D100:H100" si="8">SUM(D6:D99)</f>
        <v>1264</v>
      </c>
      <c r="E100" s="8">
        <f t="shared" si="8"/>
        <v>3012</v>
      </c>
      <c r="F100" s="9">
        <f>SUM(F6:F99)</f>
        <v>35473687.472999983</v>
      </c>
      <c r="G100" s="9">
        <f t="shared" si="8"/>
        <v>32125886.61500001</v>
      </c>
      <c r="H100" s="9">
        <f t="shared" si="8"/>
        <v>3347800.8579999991</v>
      </c>
      <c r="I100" s="10">
        <f>G100/F100*100</f>
        <v>90.562580051628188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2020-09-28T06:41:52Z</dcterms:modified>
</cp:coreProperties>
</file>