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<sst xmlns="http://schemas.openxmlformats.org/spreadsheetml/2006/main" count="107" uniqueCount="107">
  <si>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</si>
  <si>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</si>
  <si>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</si>
  <si>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</si>
  <si>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</si>
  <si>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</si>
  <si>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</si>
  <si>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</si>
  <si>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</si>
  <si>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</si>
  <si>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</si>
  <si>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</si>
  <si>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</si>
  <si>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</si>
  <si>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</si>
  <si>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</si>
  <si>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</si>
  <si>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</si>
  <si>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</si>
  <si>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</si>
  <si>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</si>
  <si>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</si>
  <si>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</si>
  <si>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</si>
  <si>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</si>
  <si>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</si>
  <si>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</si>
  <si>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</si>
  <si>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</si>
  <si>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</si>
  <si>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</si>
  <si>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</si>
  <si>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</si>
  <si>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</si>
  <si>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</si>
  <si>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</si>
  <si>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</si>
  <si>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</si>
  <si>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</si>
  <si>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</si>
  <si>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</si>
  <si>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</si>
  <si>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</si>
  <si>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</si>
  <si>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</si>
  <si>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</si>
  <si>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</si>
  <si>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</si>
  <si>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</si>
  <si>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</si>
  <si>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</si>
  <si>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</si>
  <si>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</si>
  <si>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</si>
  <si>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</si>
  <si>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</si>
  <si>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</si>
  <si>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</si>
  <si>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</si>
  <si>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</si>
  <si>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</si>
  <si>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</si>
  <si>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</si>
  <si>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</si>
  <si>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</si>
  <si>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</si>
  <si>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</si>
  <si>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</si>
  <si>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</si>
  <si>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</si>
  <si>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</si>
  <si>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</si>
  <si>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</si>
  <si>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</si>
  <si>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</si>
  <si>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</si>
  <si>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</si>
  <si>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</si>
  <si>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</si>
  <si>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</si>
  <si>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</si>
  <si>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</si>
  <si>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</si>
  <si>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</si>
  <si>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</si>
  <si>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</si>
  <si>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</si>
  <si>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</si>
  <si>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</si>
  <si>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</si>
  <si>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</si>
  <si>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</si>
  <si>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</si>
  <si>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</si>
  <si>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</si>
  <si>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</si>
  <si>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</si>
  <si>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</si>
  <si>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</si>
  <si>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</si>
  <si>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</si>
  <si>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</si>
  <si>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</si>
  <si>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</si>
  <si>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</si>
  <si>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сентября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</si>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</sst>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P92" sqref="P92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196</v>
      </c>
      <c r="D6" s="1">
        <v>20</v>
      </c>
      <c r="E6" s="1">
        <v>98</v>
      </c>
      <c r="F6" s="3">
        <v>250685.43799999999</v>
      </c>
      <c r="G6" s="3">
        <v>237867.4137</v>
      </c>
      <c r="H6" s="3">
        <f>F6-G6</f>
        <v>12818.02429999999</v>
      </c>
      <c r="I6" s="3">
        <f>G6/F6*100</f>
        <v>94.886809380607104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106530.802</v>
      </c>
      <c r="G7" s="3">
        <v>90927.441000000006</v>
      </c>
      <c r="H7" s="3">
        <f t="shared" ref="H7:H70" si="0">F7-G7</f>
        <v>15603.36099999999</v>
      </c>
      <c r="I7" s="3">
        <f t="shared" ref="I7:I70" si="1">G7/F7*100</f>
        <v>85.353192966668928</v>
      </c>
    </row>
    <row r="8" spans="1:9" ht="18.75" customHeight="1" x14ac:dyDescent="0.2">
      <c r="A8" s="1">
        <v>3</v>
      </c>
      <c r="B8" s="2" t="s">
        <v>10</v>
      </c>
      <c r="C8" s="1">
        <v>116</v>
      </c>
      <c r="D8" s="1">
        <v>2</v>
      </c>
      <c r="E8" s="1">
        <v>34</v>
      </c>
      <c r="F8" s="3">
        <v>209347.889</v>
      </c>
      <c r="G8" s="3">
        <v>198005.09969999999</v>
      </c>
      <c r="H8" s="3">
        <f t="shared" si="0"/>
        <v>11342.789300000004</v>
      </c>
      <c r="I8" s="3">
        <f t="shared" si="1"/>
        <v>94.58184682244395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103</v>
      </c>
      <c r="F9" s="3">
        <v>578651.027</v>
      </c>
      <c r="G9" s="3">
        <v>487995.68219999998</v>
      </c>
      <c r="H9" s="3">
        <f t="shared" si="0"/>
        <v>90655.344800000021</v>
      </c>
      <c r="I9" s="3">
        <f t="shared" si="1"/>
        <v>84.333330354566186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56306.722000000002</v>
      </c>
      <c r="G10" s="3">
        <v>52194.91865</v>
      </c>
      <c r="H10" s="3">
        <f t="shared" si="0"/>
        <v>4111.803350000002</v>
      </c>
      <c r="I10" s="3">
        <f t="shared" si="1"/>
        <v>92.697491162778036</v>
      </c>
    </row>
    <row r="11" spans="1:9" ht="18.75" customHeight="1" x14ac:dyDescent="0.2">
      <c r="A11" s="1">
        <v>6</v>
      </c>
      <c r="B11" s="2" t="s">
        <v>13</v>
      </c>
      <c r="C11" s="1">
        <v>480</v>
      </c>
      <c r="D11" s="1">
        <v>0</v>
      </c>
      <c r="E11" s="1">
        <v>42</v>
      </c>
      <c r="F11" s="3">
        <v>1277163.6710000001</v>
      </c>
      <c r="G11" s="3">
        <v>1204055.07822</v>
      </c>
      <c r="H11" s="3">
        <f t="shared" si="0"/>
        <v>73108.592780000065</v>
      </c>
      <c r="I11" s="3">
        <f t="shared" si="1"/>
        <v>94.275706830687014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51155.156999999999</v>
      </c>
      <c r="G12" s="3">
        <v>47193.128011000001</v>
      </c>
      <c r="H12" s="3">
        <f t="shared" si="0"/>
        <v>3962.0289889999985</v>
      </c>
      <c r="I12" s="3">
        <f t="shared" si="1"/>
        <v>92.254878644981972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202607.77299999999</v>
      </c>
      <c r="G13" s="3">
        <v>175854.20689999999</v>
      </c>
      <c r="H13" s="3">
        <f t="shared" si="0"/>
        <v>26753.566099999996</v>
      </c>
      <c r="I13" s="3">
        <f t="shared" si="1"/>
        <v>86.795390076174428</v>
      </c>
    </row>
    <row r="14" spans="1:9" ht="18.75" customHeight="1" x14ac:dyDescent="0.2">
      <c r="A14" s="1">
        <v>9</v>
      </c>
      <c r="B14" s="2" t="s">
        <v>16</v>
      </c>
      <c r="C14" s="1">
        <v>223</v>
      </c>
      <c r="D14" s="1">
        <v>169</v>
      </c>
      <c r="E14" s="1">
        <v>14</v>
      </c>
      <c r="F14" s="3">
        <v>857533.31200000003</v>
      </c>
      <c r="G14" s="3">
        <v>776438.44290000002</v>
      </c>
      <c r="H14" s="3">
        <f t="shared" si="0"/>
        <v>81094.869100000011</v>
      </c>
      <c r="I14" s="3">
        <f t="shared" si="1"/>
        <v>90.543239782619665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98326.725999999995</v>
      </c>
      <c r="G15" s="3">
        <v>91111.026559999998</v>
      </c>
      <c r="H15" s="3">
        <f t="shared" si="0"/>
        <v>7215.6994399999967</v>
      </c>
      <c r="I15" s="3">
        <f t="shared" si="1"/>
        <v>92.661507472546177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530586.41599999997</v>
      </c>
      <c r="G16" s="3">
        <v>505649.23009999999</v>
      </c>
      <c r="H16" s="3">
        <f t="shared" si="0"/>
        <v>24937.185899999982</v>
      </c>
      <c r="I16" s="3">
        <f t="shared" si="1"/>
        <v>95.300070799400189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72685.25</v>
      </c>
      <c r="G17" s="3">
        <v>65408.102899999998</v>
      </c>
      <c r="H17" s="3">
        <f t="shared" si="0"/>
        <v>7277.147100000002</v>
      </c>
      <c r="I17" s="3">
        <f t="shared" si="1"/>
        <v>89.9881377583485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75658.163</v>
      </c>
      <c r="G18" s="3">
        <v>66526.567009999999</v>
      </c>
      <c r="H18" s="3">
        <f t="shared" si="0"/>
        <v>9131.5959900000016</v>
      </c>
      <c r="I18" s="3">
        <f t="shared" si="1"/>
        <v>87.930455052153462</v>
      </c>
    </row>
    <row r="19" spans="1:9" ht="18.75" customHeight="1" x14ac:dyDescent="0.2">
      <c r="A19" s="1">
        <v>14</v>
      </c>
      <c r="B19" s="2" t="s">
        <v>21</v>
      </c>
      <c r="C19" s="1">
        <v>414</v>
      </c>
      <c r="D19" s="1">
        <v>1</v>
      </c>
      <c r="E19" s="1">
        <v>6</v>
      </c>
      <c r="F19" s="3">
        <v>1264266.237</v>
      </c>
      <c r="G19" s="3">
        <v>1150515.0133</v>
      </c>
      <c r="H19" s="3">
        <f t="shared" si="0"/>
        <v>113751.22369999997</v>
      </c>
      <c r="I19" s="3">
        <f t="shared" si="1"/>
        <v>91.002589456954709</v>
      </c>
    </row>
    <row r="20" spans="1:9" ht="18.75" customHeight="1" x14ac:dyDescent="0.2">
      <c r="A20" s="1">
        <v>15</v>
      </c>
      <c r="B20" s="2" t="s">
        <v>22</v>
      </c>
      <c r="C20" s="1">
        <v>283</v>
      </c>
      <c r="D20" s="1">
        <v>56</v>
      </c>
      <c r="E20" s="1">
        <v>13</v>
      </c>
      <c r="F20" s="3">
        <v>731727.66399999999</v>
      </c>
      <c r="G20" s="3">
        <v>683794.55260000005</v>
      </c>
      <c r="H20" s="3">
        <f t="shared" si="0"/>
        <v>47933.111399999936</v>
      </c>
      <c r="I20" s="3">
        <f t="shared" si="1"/>
        <v>93.449323599715655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263082.451</v>
      </c>
      <c r="G21" s="3">
        <v>224972.83861999999</v>
      </c>
      <c r="H21" s="3">
        <f t="shared" si="0"/>
        <v>38109.612380000006</v>
      </c>
      <c r="I21" s="3">
        <f t="shared" si="1"/>
        <v>85.514194415042908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124428.15700000001</v>
      </c>
      <c r="G22" s="3">
        <v>120949.62839</v>
      </c>
      <c r="H22" s="3">
        <f t="shared" si="0"/>
        <v>3478.5286100000085</v>
      </c>
      <c r="I22" s="3">
        <f t="shared" si="1"/>
        <v>97.204387902329842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66032.547999999995</v>
      </c>
      <c r="G23" s="3">
        <v>55712.969449999997</v>
      </c>
      <c r="H23" s="3">
        <f t="shared" si="0"/>
        <v>10319.578549999998</v>
      </c>
      <c r="I23" s="3">
        <f t="shared" si="1"/>
        <v>84.371981905044763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105534.34</v>
      </c>
      <c r="G24" s="3">
        <v>97149.703420000005</v>
      </c>
      <c r="H24" s="3">
        <f t="shared" si="0"/>
        <v>8384.6365799999912</v>
      </c>
      <c r="I24" s="3">
        <f t="shared" si="1"/>
        <v>92.055063233446106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2285.1529999999998</v>
      </c>
      <c r="G25" s="3">
        <v>1909.158981</v>
      </c>
      <c r="H25" s="3">
        <f t="shared" si="0"/>
        <v>375.99401899999975</v>
      </c>
      <c r="I25" s="3">
        <f t="shared" si="1"/>
        <v>83.546221237702696</v>
      </c>
    </row>
    <row r="26" spans="1:9" ht="18.75" customHeight="1" x14ac:dyDescent="0.2">
      <c r="A26" s="1">
        <v>21</v>
      </c>
      <c r="B26" s="2" t="s">
        <v>28</v>
      </c>
      <c r="C26" s="1">
        <v>169</v>
      </c>
      <c r="D26" s="1">
        <v>25</v>
      </c>
      <c r="E26" s="1">
        <v>25</v>
      </c>
      <c r="F26" s="3">
        <v>185499.71299999999</v>
      </c>
      <c r="G26" s="3">
        <v>166524.78786000001</v>
      </c>
      <c r="H26" s="3">
        <f t="shared" si="0"/>
        <v>18974.925139999978</v>
      </c>
      <c r="I26" s="3">
        <f t="shared" si="1"/>
        <v>89.77091401753276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179212.08499999999</v>
      </c>
      <c r="G27" s="3">
        <v>171750.01084999999</v>
      </c>
      <c r="H27" s="3">
        <f t="shared" si="0"/>
        <v>7462.0741500000004</v>
      </c>
      <c r="I27" s="3">
        <f t="shared" si="1"/>
        <v>95.836176924117595</v>
      </c>
    </row>
    <row r="28" spans="1:9" ht="18.75" customHeight="1" x14ac:dyDescent="0.2">
      <c r="A28" s="1">
        <v>23</v>
      </c>
      <c r="B28" s="2" t="s">
        <v>30</v>
      </c>
      <c r="C28" s="21">
        <v>4849</v>
      </c>
      <c r="D28" s="21">
        <v>739</v>
      </c>
      <c r="E28" s="21">
        <v>1724</v>
      </c>
      <c r="F28" s="3">
        <v>18985065.963</v>
      </c>
      <c r="G28" s="3">
        <v>17811111.74165</v>
      </c>
      <c r="H28" s="3">
        <f t="shared" si="0"/>
        <v>1173954.2213499993</v>
      </c>
      <c r="I28" s="3">
        <f t="shared" si="1"/>
        <v>93.816433276355639</v>
      </c>
    </row>
    <row r="29" spans="1:9" ht="18.75" customHeight="1" x14ac:dyDescent="0.2">
      <c r="A29" s="1">
        <v>24</v>
      </c>
      <c r="B29" s="2" t="s">
        <v>31</v>
      </c>
      <c r="C29" s="1">
        <v>176</v>
      </c>
      <c r="D29" s="1">
        <v>55</v>
      </c>
      <c r="E29" s="1">
        <v>23</v>
      </c>
      <c r="F29" s="3">
        <v>377411.87900000002</v>
      </c>
      <c r="G29" s="3">
        <v>349261.37946999999</v>
      </c>
      <c r="H29" s="3">
        <f t="shared" si="0"/>
        <v>28150.49953000003</v>
      </c>
      <c r="I29" s="3">
        <f t="shared" si="1"/>
        <v>92.541172894560631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185204.514</v>
      </c>
      <c r="G30" s="3">
        <v>180680.04733999999</v>
      </c>
      <c r="H30" s="3">
        <f t="shared" si="0"/>
        <v>4524.4666600000055</v>
      </c>
      <c r="I30" s="3">
        <f t="shared" si="1"/>
        <v>97.557042988703827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252018.185</v>
      </c>
      <c r="G31" s="3">
        <v>225092.16247000001</v>
      </c>
      <c r="H31" s="3">
        <f t="shared" si="0"/>
        <v>26926.022529999987</v>
      </c>
      <c r="I31" s="3">
        <f t="shared" si="1"/>
        <v>89.31584142231641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133960.394</v>
      </c>
      <c r="G32" s="3">
        <v>122713.83801000001</v>
      </c>
      <c r="H32" s="3">
        <f t="shared" si="0"/>
        <v>11246.555989999993</v>
      </c>
      <c r="I32" s="3">
        <f t="shared" si="1"/>
        <v>91.604566354141951</v>
      </c>
    </row>
    <row r="33" spans="1:9" ht="18.75" customHeight="1" x14ac:dyDescent="0.2">
      <c r="A33" s="1">
        <v>28</v>
      </c>
      <c r="B33" s="2" t="s">
        <v>35</v>
      </c>
      <c r="C33" s="1">
        <v>1253</v>
      </c>
      <c r="D33" s="1">
        <v>12</v>
      </c>
      <c r="E33" s="1">
        <v>170</v>
      </c>
      <c r="F33" s="3">
        <v>3479727.173</v>
      </c>
      <c r="G33" s="3">
        <v>3260518.6693899999</v>
      </c>
      <c r="H33" s="3">
        <f t="shared" si="0"/>
        <v>219208.50361000001</v>
      </c>
      <c r="I33" s="3">
        <f t="shared" si="1"/>
        <v>93.700411189966587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214411.122</v>
      </c>
      <c r="G34" s="3">
        <v>191629.86631000001</v>
      </c>
      <c r="H34" s="3">
        <f t="shared" si="0"/>
        <v>22781.255689999991</v>
      </c>
      <c r="I34" s="3">
        <f t="shared" si="1"/>
        <v>89.374965497358858</v>
      </c>
    </row>
    <row r="35" spans="1:9" ht="18.75" customHeight="1" x14ac:dyDescent="0.2">
      <c r="A35" s="1">
        <v>30</v>
      </c>
      <c r="B35" s="2" t="s">
        <v>37</v>
      </c>
      <c r="C35" s="1">
        <v>188</v>
      </c>
      <c r="D35" s="1">
        <v>79</v>
      </c>
      <c r="E35" s="1">
        <v>40</v>
      </c>
      <c r="F35" s="3">
        <v>174898.61499999999</v>
      </c>
      <c r="G35" s="3">
        <v>161856.38292</v>
      </c>
      <c r="H35" s="3">
        <f t="shared" si="0"/>
        <v>13042.232079999987</v>
      </c>
      <c r="I35" s="3">
        <f t="shared" si="1"/>
        <v>92.542975780568653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483206.43900000001</v>
      </c>
      <c r="G36" s="3">
        <v>465601.44951100001</v>
      </c>
      <c r="H36" s="3">
        <f t="shared" si="0"/>
        <v>17604.989489</v>
      </c>
      <c r="I36" s="3">
        <f t="shared" si="1"/>
        <v>96.356631851712564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702350.00600000005</v>
      </c>
      <c r="G37" s="3">
        <v>661510.533436</v>
      </c>
      <c r="H37" s="3">
        <f t="shared" si="0"/>
        <v>40839.472564000054</v>
      </c>
      <c r="I37" s="3">
        <f t="shared" si="1"/>
        <v>94.185310427120569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509980.43199999997</v>
      </c>
      <c r="G38" s="3">
        <v>463935.448622</v>
      </c>
      <c r="H38" s="3">
        <f t="shared" si="0"/>
        <v>46044.983377999975</v>
      </c>
      <c r="I38" s="3">
        <f>G38/F38*100</f>
        <v>90.971225464980193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1268793.7620000001</v>
      </c>
      <c r="G39" s="3">
        <v>1212579.6710600001</v>
      </c>
      <c r="H39" s="3">
        <f t="shared" si="0"/>
        <v>56214.090940000024</v>
      </c>
      <c r="I39" s="3">
        <f t="shared" si="1"/>
        <v>95.569485552057756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537608.82999999996</v>
      </c>
      <c r="G40" s="3">
        <v>433187.72712699999</v>
      </c>
      <c r="H40" s="3">
        <f t="shared" si="0"/>
        <v>104421.10287299997</v>
      </c>
      <c r="I40" s="3">
        <f t="shared" si="1"/>
        <v>80.576750781232519</v>
      </c>
    </row>
    <row r="41" spans="1:9" ht="18.75" customHeight="1" x14ac:dyDescent="0.2">
      <c r="A41" s="1">
        <v>36</v>
      </c>
      <c r="B41" s="2" t="s">
        <v>43</v>
      </c>
      <c r="C41" s="1">
        <v>246</v>
      </c>
      <c r="D41" s="1">
        <v>1</v>
      </c>
      <c r="E41" s="1">
        <v>53</v>
      </c>
      <c r="F41" s="3">
        <v>385233.04499999998</v>
      </c>
      <c r="G41" s="3">
        <v>370496.975263</v>
      </c>
      <c r="H41" s="3">
        <f t="shared" si="0"/>
        <v>14736.069736999983</v>
      </c>
      <c r="I41" s="3">
        <f t="shared" si="1"/>
        <v>96.174764878490635</v>
      </c>
    </row>
    <row r="42" spans="1:9" ht="18.75" customHeight="1" x14ac:dyDescent="0.2">
      <c r="A42" s="1">
        <v>37</v>
      </c>
      <c r="B42" s="2" t="s">
        <v>44</v>
      </c>
      <c r="C42" s="1">
        <v>28</v>
      </c>
      <c r="D42" s="1">
        <v>0</v>
      </c>
      <c r="E42" s="1">
        <v>73</v>
      </c>
      <c r="F42" s="3">
        <v>59265.646999999997</v>
      </c>
      <c r="G42" s="3">
        <v>51494.841419999997</v>
      </c>
      <c r="H42" s="3">
        <f t="shared" si="0"/>
        <v>7770.8055800000002</v>
      </c>
      <c r="I42" s="3">
        <f t="shared" si="1"/>
        <v>86.888178947915634</v>
      </c>
    </row>
    <row r="43" spans="1:9" ht="18.75" customHeight="1" x14ac:dyDescent="0.2">
      <c r="A43" s="1">
        <v>38</v>
      </c>
      <c r="B43" s="2" t="s">
        <v>45</v>
      </c>
      <c r="C43" s="1">
        <v>316</v>
      </c>
      <c r="D43" s="1">
        <v>29</v>
      </c>
      <c r="E43" s="1">
        <v>33</v>
      </c>
      <c r="F43" s="3">
        <v>557713.429</v>
      </c>
      <c r="G43" s="3">
        <v>508607.00331499998</v>
      </c>
      <c r="H43" s="3">
        <f t="shared" si="0"/>
        <v>49106.425685000024</v>
      </c>
      <c r="I43" s="3">
        <f t="shared" si="1"/>
        <v>91.19504334456326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1151850.73</v>
      </c>
      <c r="G44" s="3">
        <v>1080259.34311</v>
      </c>
      <c r="H44" s="3">
        <f t="shared" si="0"/>
        <v>71591.386889999965</v>
      </c>
      <c r="I44" s="3">
        <f t="shared" si="1"/>
        <v>93.78466453808646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203411.48199999999</v>
      </c>
      <c r="G45" s="3">
        <v>188296.89291</v>
      </c>
      <c r="H45" s="3">
        <f t="shared" si="0"/>
        <v>15114.589089999994</v>
      </c>
      <c r="I45" s="3">
        <f t="shared" si="1"/>
        <v>92.569451369515122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27117.344000000001</v>
      </c>
      <c r="G46" s="3">
        <v>24240.931605000002</v>
      </c>
      <c r="H46" s="3">
        <f t="shared" si="0"/>
        <v>2876.4123949999994</v>
      </c>
      <c r="I46" s="3">
        <f t="shared" si="1"/>
        <v>89.39272078047172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13</v>
      </c>
      <c r="F47" s="3">
        <v>553259.348</v>
      </c>
      <c r="G47" s="3">
        <v>516011.1067</v>
      </c>
      <c r="H47" s="3">
        <f t="shared" si="0"/>
        <v>37248.241299999994</v>
      </c>
      <c r="I47" s="3">
        <f t="shared" si="1"/>
        <v>93.26748993312988</v>
      </c>
    </row>
    <row r="48" spans="1:9" ht="18.75" customHeight="1" x14ac:dyDescent="0.2">
      <c r="A48" s="1">
        <v>43</v>
      </c>
      <c r="B48" s="2" t="s">
        <v>50</v>
      </c>
      <c r="C48" s="1">
        <v>88</v>
      </c>
      <c r="D48" s="1">
        <v>5</v>
      </c>
      <c r="E48" s="1">
        <v>24</v>
      </c>
      <c r="F48" s="3">
        <v>200683.52600000001</v>
      </c>
      <c r="G48" s="3">
        <v>192298.26785</v>
      </c>
      <c r="H48" s="3">
        <f t="shared" si="0"/>
        <v>8385.2581500000088</v>
      </c>
      <c r="I48" s="3">
        <f t="shared" si="1"/>
        <v>95.821650975974975</v>
      </c>
    </row>
    <row r="49" spans="1:9" ht="18.75" customHeight="1" x14ac:dyDescent="0.2">
      <c r="A49" s="1">
        <v>44</v>
      </c>
      <c r="B49" s="2" t="s">
        <v>51</v>
      </c>
      <c r="C49" s="1">
        <v>1205</v>
      </c>
      <c r="D49" s="1">
        <v>166</v>
      </c>
      <c r="E49" s="1">
        <v>1040</v>
      </c>
      <c r="F49" s="3">
        <v>4657110.0120000001</v>
      </c>
      <c r="G49" s="3">
        <v>4263006.3746999996</v>
      </c>
      <c r="H49" s="3">
        <f t="shared" si="0"/>
        <v>394103.63730000053</v>
      </c>
      <c r="I49" s="3">
        <f t="shared" si="1"/>
        <v>91.537592277517348</v>
      </c>
    </row>
    <row r="50" spans="1:9" ht="18.75" customHeight="1" x14ac:dyDescent="0.2">
      <c r="A50" s="1">
        <v>45</v>
      </c>
      <c r="B50" s="2" t="s">
        <v>52</v>
      </c>
      <c r="C50" s="1">
        <v>254</v>
      </c>
      <c r="D50" s="1">
        <v>0</v>
      </c>
      <c r="E50" s="1">
        <v>3</v>
      </c>
      <c r="F50" s="3">
        <v>579089.67200000002</v>
      </c>
      <c r="G50" s="3">
        <v>498598.37826999999</v>
      </c>
      <c r="H50" s="3">
        <f t="shared" si="0"/>
        <v>80491.293730000034</v>
      </c>
      <c r="I50" s="3">
        <f t="shared" si="1"/>
        <v>86.100374843155549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153430.54399999999</v>
      </c>
      <c r="G51" s="3">
        <v>139238.16360999999</v>
      </c>
      <c r="H51" s="3">
        <f t="shared" si="0"/>
        <v>14192.380390000006</v>
      </c>
      <c r="I51" s="3">
        <f t="shared" si="1"/>
        <v>90.749964107537807</v>
      </c>
    </row>
    <row r="52" spans="1:9" ht="18.75" customHeight="1" x14ac:dyDescent="0.2">
      <c r="A52" s="1">
        <v>47</v>
      </c>
      <c r="B52" s="2" t="s">
        <v>54</v>
      </c>
      <c r="C52" s="1">
        <v>729</v>
      </c>
      <c r="D52" s="1">
        <v>1</v>
      </c>
      <c r="E52" s="1">
        <v>5</v>
      </c>
      <c r="F52" s="3">
        <v>2180647.9449999998</v>
      </c>
      <c r="G52" s="3">
        <v>2055804.27281</v>
      </c>
      <c r="H52" s="3">
        <f t="shared" si="0"/>
        <v>124843.67218999984</v>
      </c>
      <c r="I52" s="3">
        <f>G52/F52*100</f>
        <v>94.274927666510607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40095.508999999998</v>
      </c>
      <c r="G53" s="3">
        <v>37410.879959999998</v>
      </c>
      <c r="H53" s="3">
        <f t="shared" si="0"/>
        <v>2684.6290399999998</v>
      </c>
      <c r="I53" s="3">
        <f t="shared" si="1"/>
        <v>93.304414616609549</v>
      </c>
    </row>
    <row r="54" spans="1:9" ht="18.75" customHeight="1" x14ac:dyDescent="0.2">
      <c r="A54" s="1">
        <v>49</v>
      </c>
      <c r="B54" s="2" t="s">
        <v>56</v>
      </c>
      <c r="C54" s="1">
        <v>1035</v>
      </c>
      <c r="D54" s="1">
        <v>0</v>
      </c>
      <c r="E54" s="1">
        <v>63</v>
      </c>
      <c r="F54" s="3">
        <v>2703766.09</v>
      </c>
      <c r="G54" s="3">
        <v>2521658.6524800002</v>
      </c>
      <c r="H54" s="3">
        <f t="shared" si="0"/>
        <v>182107.43751999969</v>
      </c>
      <c r="I54" s="3">
        <f t="shared" si="1"/>
        <v>93.264674847667777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1186683.199</v>
      </c>
      <c r="G55" s="3">
        <v>1145230.4444200001</v>
      </c>
      <c r="H55" s="3">
        <f t="shared" si="0"/>
        <v>41452.75457999995</v>
      </c>
      <c r="I55" s="3">
        <f t="shared" si="1"/>
        <v>96.506839010198206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109690.413</v>
      </c>
      <c r="G56" s="3">
        <v>98525.607480000006</v>
      </c>
      <c r="H56" s="3">
        <f t="shared" si="0"/>
        <v>11164.805519999994</v>
      </c>
      <c r="I56" s="3">
        <f t="shared" si="1"/>
        <v>89.821530237104682</v>
      </c>
    </row>
    <row r="57" spans="1:9" ht="18.75" customHeight="1" x14ac:dyDescent="0.2">
      <c r="A57" s="1">
        <v>52</v>
      </c>
      <c r="B57" s="2" t="s">
        <v>59</v>
      </c>
      <c r="C57" s="1">
        <v>398</v>
      </c>
      <c r="D57" s="1">
        <v>30</v>
      </c>
      <c r="E57" s="1">
        <v>29</v>
      </c>
      <c r="F57" s="3">
        <v>932810.29799999995</v>
      </c>
      <c r="G57" s="3">
        <v>858293.17715999996</v>
      </c>
      <c r="H57" s="3">
        <f t="shared" si="0"/>
        <v>74517.120839999989</v>
      </c>
      <c r="I57" s="3">
        <f t="shared" si="1"/>
        <v>92.011546077506964</v>
      </c>
    </row>
    <row r="58" spans="1:9" ht="18.75" customHeight="1" x14ac:dyDescent="0.2">
      <c r="A58" s="1">
        <v>53</v>
      </c>
      <c r="B58" s="2" t="s">
        <v>60</v>
      </c>
      <c r="C58" s="1">
        <v>217</v>
      </c>
      <c r="D58" s="1">
        <v>22</v>
      </c>
      <c r="E58" s="1">
        <v>48</v>
      </c>
      <c r="F58" s="3">
        <v>505771.52399999998</v>
      </c>
      <c r="G58" s="3">
        <v>482545.14600000001</v>
      </c>
      <c r="H58" s="3">
        <f t="shared" si="0"/>
        <v>23226.377999999968</v>
      </c>
      <c r="I58" s="3">
        <f t="shared" si="1"/>
        <v>95.407733156602163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3</v>
      </c>
      <c r="E59" s="1">
        <v>72</v>
      </c>
      <c r="F59" s="3">
        <v>134056.97700000001</v>
      </c>
      <c r="G59" s="3">
        <v>121954.09873</v>
      </c>
      <c r="H59" s="3">
        <f t="shared" si="0"/>
        <v>12102.878270000016</v>
      </c>
      <c r="I59" s="3">
        <f t="shared" si="1"/>
        <v>90.971840078118419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119168.33</v>
      </c>
      <c r="G60" s="3">
        <v>115743.9988</v>
      </c>
      <c r="H60" s="3">
        <f t="shared" si="0"/>
        <v>3424.3312000000005</v>
      </c>
      <c r="I60" s="3">
        <f t="shared" si="1"/>
        <v>97.126475465419375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906253.14300000004</v>
      </c>
      <c r="G61" s="3">
        <v>827890.40362</v>
      </c>
      <c r="H61" s="3">
        <f t="shared" si="0"/>
        <v>78362.739380000043</v>
      </c>
      <c r="I61" s="3">
        <f t="shared" si="1"/>
        <v>91.353107022548556</v>
      </c>
    </row>
    <row r="62" spans="1:9" ht="18.75" customHeight="1" x14ac:dyDescent="0.2">
      <c r="A62" s="1">
        <v>57</v>
      </c>
      <c r="B62" s="2" t="s">
        <v>64</v>
      </c>
      <c r="C62" s="1">
        <v>676</v>
      </c>
      <c r="D62" s="1">
        <v>7</v>
      </c>
      <c r="E62" s="1">
        <v>89</v>
      </c>
      <c r="F62" s="3">
        <v>1157582.08</v>
      </c>
      <c r="G62" s="3">
        <v>1100630.06996</v>
      </c>
      <c r="H62" s="3">
        <f t="shared" si="0"/>
        <v>56952.010040000081</v>
      </c>
      <c r="I62" s="3">
        <f t="shared" si="1"/>
        <v>95.080088831368215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69736.517000000007</v>
      </c>
      <c r="G63" s="3">
        <v>64048.853087000003</v>
      </c>
      <c r="H63" s="3">
        <f t="shared" si="0"/>
        <v>5687.663913000004</v>
      </c>
      <c r="I63" s="3">
        <f t="shared" si="1"/>
        <v>91.844066555546505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364361.16100000002</v>
      </c>
      <c r="G64" s="3">
        <v>346031.71269000001</v>
      </c>
      <c r="H64" s="3">
        <f t="shared" si="0"/>
        <v>18329.448310000007</v>
      </c>
      <c r="I64" s="3">
        <f t="shared" si="1"/>
        <v>94.969428613166599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9785.277</v>
      </c>
      <c r="G65" s="3">
        <v>9293.1929700000001</v>
      </c>
      <c r="H65" s="3">
        <f t="shared" si="0"/>
        <v>492.08402999999998</v>
      </c>
      <c r="I65" s="3">
        <f t="shared" si="1"/>
        <v>94.971179354452616</v>
      </c>
    </row>
    <row r="66" spans="1:9" ht="18.75" customHeight="1" x14ac:dyDescent="0.2">
      <c r="A66" s="1">
        <v>61</v>
      </c>
      <c r="B66" s="2" t="s">
        <v>68</v>
      </c>
      <c r="C66" s="1">
        <v>383</v>
      </c>
      <c r="D66" s="1">
        <v>3</v>
      </c>
      <c r="E66" s="1">
        <v>2</v>
      </c>
      <c r="F66" s="3">
        <v>704846.17299999995</v>
      </c>
      <c r="G66" s="3">
        <v>677631.64350000001</v>
      </c>
      <c r="H66" s="3">
        <f t="shared" si="0"/>
        <v>27214.529499999946</v>
      </c>
      <c r="I66" s="3">
        <f t="shared" si="1"/>
        <v>96.138940588388493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37</v>
      </c>
      <c r="F67" s="3">
        <v>544249.57499999995</v>
      </c>
      <c r="G67" s="3">
        <v>485804.52064</v>
      </c>
      <c r="H67" s="3">
        <f t="shared" si="0"/>
        <v>58445.054359999951</v>
      </c>
      <c r="I67" s="3">
        <f>G67/F67*100</f>
        <v>89.261350482451007</v>
      </c>
    </row>
    <row r="68" spans="1:9" ht="18.75" customHeight="1" x14ac:dyDescent="0.2">
      <c r="A68" s="1">
        <v>63</v>
      </c>
      <c r="B68" s="2" t="s">
        <v>70</v>
      </c>
      <c r="C68" s="1">
        <v>221</v>
      </c>
      <c r="D68" s="1">
        <v>6</v>
      </c>
      <c r="E68" s="1">
        <v>25</v>
      </c>
      <c r="F68" s="3">
        <v>273179.48200000002</v>
      </c>
      <c r="G68" s="3">
        <v>255593.25920999999</v>
      </c>
      <c r="H68" s="3">
        <f t="shared" si="0"/>
        <v>17586.222790000029</v>
      </c>
      <c r="I68" s="3">
        <f t="shared" si="1"/>
        <v>93.562392511601573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284877.33100000001</v>
      </c>
      <c r="G69" s="3">
        <v>258953.96294</v>
      </c>
      <c r="H69" s="3">
        <f t="shared" si="0"/>
        <v>25923.368060000008</v>
      </c>
      <c r="I69" s="3">
        <f t="shared" si="1"/>
        <v>90.900164653676853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71460.593999999997</v>
      </c>
      <c r="G70" s="3">
        <v>60734.458140000002</v>
      </c>
      <c r="H70" s="3">
        <f t="shared" si="0"/>
        <v>10726.135859999995</v>
      </c>
      <c r="I70" s="3">
        <f t="shared" si="1"/>
        <v>84.990138956863433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236220.21900000001</v>
      </c>
      <c r="G71" s="3">
        <v>228455.72592</v>
      </c>
      <c r="H71" s="3">
        <f t="shared" ref="H71:H73" si="2">F71-G71</f>
        <v>7764.4930800000147</v>
      </c>
      <c r="I71" s="3">
        <f t="shared" ref="I71:I83" si="3">G71/F71*100</f>
        <v>96.713027736207451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36285.815000000002</v>
      </c>
      <c r="G72" s="3">
        <v>35057.667860000001</v>
      </c>
      <c r="H72" s="3">
        <f t="shared" si="2"/>
        <v>1228.1471400000009</v>
      </c>
      <c r="I72" s="3">
        <f t="shared" si="3"/>
        <v>96.615351921956275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45607.828000000001</v>
      </c>
      <c r="G73" s="3">
        <v>40233.713186000001</v>
      </c>
      <c r="H73" s="3">
        <f t="shared" si="2"/>
        <v>5374.1148140000005</v>
      </c>
      <c r="I73" s="3">
        <f t="shared" si="3"/>
        <v>88.216683298314493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2812.4720000000002</v>
      </c>
      <c r="G75" s="3">
        <v>2775.4541840000002</v>
      </c>
      <c r="H75" s="3">
        <f t="shared" ref="H75:H95" si="4">F75-G75</f>
        <v>37.017816000000039</v>
      </c>
      <c r="I75" s="3">
        <f t="shared" si="3"/>
        <v>98.68379788314337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47107.658000000003</v>
      </c>
      <c r="G76" s="3">
        <v>45242.406080000001</v>
      </c>
      <c r="H76" s="3">
        <f t="shared" si="4"/>
        <v>1865.2519200000024</v>
      </c>
      <c r="I76" s="3">
        <f t="shared" si="3"/>
        <v>96.040448625147107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3989.7739999999999</v>
      </c>
      <c r="G77" s="3">
        <v>3652.1368000000002</v>
      </c>
      <c r="H77" s="3">
        <f t="shared" si="4"/>
        <v>337.63719999999967</v>
      </c>
      <c r="I77" s="3">
        <f t="shared" si="3"/>
        <v>91.537435453737487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8581.06</v>
      </c>
      <c r="G79" s="3">
        <v>7608.4749400000001</v>
      </c>
      <c r="H79" s="3">
        <f t="shared" si="4"/>
        <v>972.58505999999943</v>
      </c>
      <c r="I79" s="3">
        <f t="shared" si="3"/>
        <v>88.665910039086086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15218.959000000001</v>
      </c>
      <c r="G80" s="3">
        <v>12875.035889999999</v>
      </c>
      <c r="H80" s="3">
        <f t="shared" si="4"/>
        <v>2343.9231100000015</v>
      </c>
      <c r="I80" s="3">
        <f t="shared" si="3"/>
        <v>84.598663351415809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16935.82</v>
      </c>
      <c r="G81" s="3">
        <v>14991.34835</v>
      </c>
      <c r="H81" s="3">
        <f t="shared" si="4"/>
        <v>1944.4716499999995</v>
      </c>
      <c r="I81" s="3">
        <f t="shared" si="3"/>
        <v>88.518585754926534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37614.758999999998</v>
      </c>
      <c r="G82" s="3">
        <v>31454.335289999999</v>
      </c>
      <c r="H82" s="3">
        <f t="shared" si="4"/>
        <v>6160.4237099999991</v>
      </c>
      <c r="I82" s="3">
        <f t="shared" si="3"/>
        <v>83.622323062072525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14984.186</v>
      </c>
      <c r="G83" s="3">
        <v>12966.15869</v>
      </c>
      <c r="H83" s="3">
        <f t="shared" si="4"/>
        <v>2018.0273099999995</v>
      </c>
      <c r="I83" s="3">
        <f t="shared" si="3"/>
        <v>86.532286038093758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33775.917000000001</v>
      </c>
      <c r="G85" s="3">
        <v>31488.796180000001</v>
      </c>
      <c r="H85" s="3">
        <f t="shared" si="4"/>
        <v>2287.1208200000001</v>
      </c>
      <c r="I85" s="3">
        <f t="shared" ref="I85:I98" si="5">G85/F85*100</f>
        <v>93.228545593595584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19531.91</v>
      </c>
      <c r="G86" s="3">
        <v>17532.473529999999</v>
      </c>
      <c r="H86" s="3">
        <f t="shared" si="4"/>
        <v>1999.4364700000006</v>
      </c>
      <c r="I86" s="3">
        <f t="shared" si="5"/>
        <v>89.763231194491482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36778.642999999996</v>
      </c>
      <c r="G87" s="3">
        <v>28810.268530000001</v>
      </c>
      <c r="H87" s="3">
        <f t="shared" si="4"/>
        <v>7968.3744699999952</v>
      </c>
      <c r="I87" s="3">
        <f t="shared" si="5"/>
        <v>78.33423470789829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3551.268</v>
      </c>
      <c r="G88" s="3">
        <v>2749.0931300000002</v>
      </c>
      <c r="H88" s="3">
        <f t="shared" si="4"/>
        <v>802.17486999999983</v>
      </c>
      <c r="I88" s="3">
        <f t="shared" si="5"/>
        <v>77.411592985941923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77796.418000000005</v>
      </c>
      <c r="G89" s="3">
        <v>73925.233170000007</v>
      </c>
      <c r="H89" s="3">
        <f t="shared" si="4"/>
        <v>3871.1848299999983</v>
      </c>
      <c r="I89" s="3">
        <f t="shared" si="5"/>
        <v>95.023954920392356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126056.948</v>
      </c>
      <c r="G90" s="3">
        <v>117570.96193999999</v>
      </c>
      <c r="H90" s="3">
        <f t="shared" si="4"/>
        <v>8485.9860600000102</v>
      </c>
      <c r="I90" s="3">
        <f t="shared" si="5"/>
        <v>93.26813301873689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845.33900000000006</v>
      </c>
      <c r="G92" s="3">
        <v>705.69042300000001</v>
      </c>
      <c r="H92" s="3">
        <f t="shared" si="4"/>
        <v>139.64857700000005</v>
      </c>
      <c r="I92" s="3">
        <f t="shared" si="5"/>
        <v>83.480168666061772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40486.122000000003</v>
      </c>
      <c r="G93" s="3">
        <v>36348.229072000002</v>
      </c>
      <c r="H93" s="3">
        <f t="shared" si="4"/>
        <v>4137.8929280000011</v>
      </c>
      <c r="I93" s="3">
        <f t="shared" si="5"/>
        <v>89.779478192552006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699.78800000000001</v>
      </c>
      <c r="G94" s="3">
        <v>684.83096599999999</v>
      </c>
      <c r="H94" s="3">
        <f t="shared" si="4"/>
        <v>14.957034000000021</v>
      </c>
      <c r="I94" s="3">
        <f t="shared" si="5"/>
        <v>97.862633540443682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5351.5249999999996</v>
      </c>
      <c r="G95" s="3">
        <v>4504.8147399999998</v>
      </c>
      <c r="H95" s="3">
        <f t="shared" si="4"/>
        <v>846.71025999999983</v>
      </c>
      <c r="I95" s="3">
        <f t="shared" si="5"/>
        <v>84.178149966598298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2681.9740000000002</v>
      </c>
      <c r="G98" s="3">
        <v>2269.0034900000001</v>
      </c>
      <c r="H98" s="3">
        <f t="shared" si="6"/>
        <v>412.9705100000001</v>
      </c>
      <c r="I98" s="3">
        <f t="shared" si="5"/>
        <v>84.601994277349448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21908</v>
      </c>
      <c r="D100" s="23">
        <f t="shared" ref="D100:E100" si="7">SUM(D6:D99)</f>
        <v>1618</v>
      </c>
      <c r="E100" s="23">
        <f t="shared" si="7"/>
        <v>4225</v>
      </c>
      <c r="F100" s="8">
        <f>SUM(F6:F99)</f>
        <v>56234044.806999974</v>
      </c>
      <c r="G100" s="8">
        <f>SUM(G6:G99)</f>
        <v>52320412.404348999</v>
      </c>
      <c r="H100" s="8">
        <f>SUM(H6:H99)</f>
        <v>3913632.4026510003</v>
      </c>
      <c r="I100" s="9">
        <f>G100/F100*100</f>
        <v>93.040457224652968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2023-09-22T08:40:15Z</dcterms:modified>
</cp:coreProperties>
</file>