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<sst xmlns="http://schemas.openxmlformats.org/spreadsheetml/2006/main" count="107" uniqueCount="107">
  <si>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</si>
  <si>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</si>
  <si>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</si>
  <si>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</si>
  <si>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</si>
  <si>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</si>
  <si>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</si>
  <si>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</si>
  <si>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</si>
  <si>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</si>
  <si>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</si>
  <si>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</si>
  <si>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</si>
  <si>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</si>
  <si>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</si>
  <si>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</si>
  <si>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</si>
  <si>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</si>
  <si>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</si>
  <si>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</si>
  <si>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</si>
  <si>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</si>
  <si>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</si>
  <si>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</si>
  <si>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</si>
  <si>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</si>
  <si>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</si>
  <si>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</si>
  <si>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</si>
  <si>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</si>
  <si>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</si>
  <si>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</si>
  <si>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</si>
  <si>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</si>
  <si>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</si>
  <si>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</si>
  <si>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</si>
  <si>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</si>
  <si>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</si>
  <si>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</si>
  <si>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</si>
  <si>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</si>
  <si>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</si>
  <si>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</si>
  <si>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</si>
  <si>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</si>
  <si>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</si>
  <si>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</si>
  <si>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</si>
  <si>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</si>
  <si>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</si>
  <si>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</si>
  <si>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</si>
  <si>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</si>
  <si>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</si>
  <si>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</si>
  <si>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</si>
  <si>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</si>
  <si>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</si>
  <si>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</si>
  <si>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</si>
  <si>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</si>
  <si>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</si>
  <si>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</si>
  <si>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</si>
  <si>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</si>
  <si>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</si>
  <si>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</si>
  <si>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</si>
  <si>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</si>
  <si>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</si>
  <si>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</si>
  <si>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</si>
  <si>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</si>
  <si>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</si>
  <si>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</si>
  <si>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</si>
  <si>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</si>
  <si>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</si>
  <si>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</si>
  <si>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</si>
  <si>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</si>
  <si>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</si>
  <si>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</si>
  <si>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</si>
  <si>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</si>
  <si>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</si>
  <si>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</si>
  <si>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</si>
  <si>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</si>
  <si>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</si>
  <si>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</si>
  <si>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</si>
  <si>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</si>
  <si>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</si>
  <si>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</si>
  <si>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</si>
  <si>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</si>
  <si>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</si>
  <si>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</si>
  <si>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</si>
  <si>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</si>
  <si>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</si>
  <si>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</si>
  <si>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</si>
  <si>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октября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</si>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</sst>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105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23.2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100</v>
      </c>
      <c r="G3" s="30" t="s">
        <v>101</v>
      </c>
      <c r="H3" s="33" t="s">
        <v>6</v>
      </c>
      <c r="I3" s="24" t="s">
        <v>7</v>
      </c>
    </row>
    <row r="4" spans="1:9" s="14" customFormat="1" ht="22.5" customHeight="1" x14ac:dyDescent="0.25">
      <c r="A4" s="30"/>
      <c r="B4" s="31"/>
      <c r="C4" s="30"/>
      <c r="D4" s="30"/>
      <c r="E4" s="30"/>
      <c r="F4" s="32"/>
      <c r="G4" s="32"/>
      <c r="H4" s="25"/>
      <c r="I4" s="25"/>
    </row>
    <row r="5" spans="1:9" s="14" customFormat="1" ht="48.75" customHeight="1" x14ac:dyDescent="0.25">
      <c r="A5" s="30"/>
      <c r="B5" s="31"/>
      <c r="C5" s="30"/>
      <c r="D5" s="30"/>
      <c r="E5" s="30"/>
      <c r="F5" s="32"/>
      <c r="G5" s="32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203</v>
      </c>
      <c r="D6" s="1">
        <v>23</v>
      </c>
      <c r="E6" s="1">
        <v>90</v>
      </c>
      <c r="F6" s="3">
        <v>223392.63</v>
      </c>
      <c r="G6" s="3">
        <v>212076.92300000001</v>
      </c>
      <c r="H6" s="3">
        <f>F6-G6</f>
        <v>11315.706999999995</v>
      </c>
      <c r="I6" s="3">
        <f>G6/F6*100</f>
        <v>94.93461042112267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93516.111999999994</v>
      </c>
      <c r="G7" s="3">
        <v>79558.464000000007</v>
      </c>
      <c r="H7" s="3">
        <f t="shared" ref="H7:H70" si="0">F7-G7</f>
        <v>13957.647999999986</v>
      </c>
      <c r="I7" s="3">
        <f t="shared" ref="I7:I70" si="1">G7/F7*100</f>
        <v>85.074606181232184</v>
      </c>
    </row>
    <row r="8" spans="1:9" ht="18.75" customHeight="1" x14ac:dyDescent="0.2">
      <c r="A8" s="1">
        <v>3</v>
      </c>
      <c r="B8" s="2" t="s">
        <v>10</v>
      </c>
      <c r="C8" s="1">
        <v>119</v>
      </c>
      <c r="D8" s="1">
        <v>2</v>
      </c>
      <c r="E8" s="1">
        <v>29</v>
      </c>
      <c r="F8" s="3">
        <v>184912.011</v>
      </c>
      <c r="G8" s="3">
        <v>170832.166</v>
      </c>
      <c r="H8" s="3">
        <f t="shared" si="0"/>
        <v>14079.845000000001</v>
      </c>
      <c r="I8" s="3">
        <f t="shared" si="1"/>
        <v>92.385651465333964</v>
      </c>
    </row>
    <row r="9" spans="1:9" ht="18.75" customHeight="1" x14ac:dyDescent="0.2">
      <c r="A9" s="1">
        <v>4</v>
      </c>
      <c r="B9" s="2" t="s">
        <v>11</v>
      </c>
      <c r="C9" s="1">
        <v>406</v>
      </c>
      <c r="D9" s="1">
        <v>23</v>
      </c>
      <c r="E9" s="1">
        <v>98</v>
      </c>
      <c r="F9" s="3">
        <v>527426.66399999999</v>
      </c>
      <c r="G9" s="3">
        <v>441325.15500000003</v>
      </c>
      <c r="H9" s="3">
        <f t="shared" si="0"/>
        <v>86101.508999999962</v>
      </c>
      <c r="I9" s="3">
        <f t="shared" si="1"/>
        <v>83.675169482898966</v>
      </c>
    </row>
    <row r="10" spans="1:9" ht="18.75" customHeight="1" x14ac:dyDescent="0.2">
      <c r="A10" s="1">
        <v>5</v>
      </c>
      <c r="B10" s="2" t="s">
        <v>12</v>
      </c>
      <c r="C10" s="1">
        <v>53</v>
      </c>
      <c r="D10" s="1">
        <v>0</v>
      </c>
      <c r="E10" s="1">
        <v>28</v>
      </c>
      <c r="F10" s="3">
        <v>49251.222000000002</v>
      </c>
      <c r="G10" s="3">
        <v>45497.805</v>
      </c>
      <c r="H10" s="3">
        <f t="shared" si="0"/>
        <v>3753.4170000000013</v>
      </c>
      <c r="I10" s="3">
        <f t="shared" si="1"/>
        <v>92.379037823670657</v>
      </c>
    </row>
    <row r="11" spans="1:9" ht="18.75" customHeight="1" x14ac:dyDescent="0.2">
      <c r="A11" s="1">
        <v>6</v>
      </c>
      <c r="B11" s="2" t="s">
        <v>13</v>
      </c>
      <c r="C11" s="1">
        <v>486</v>
      </c>
      <c r="D11" s="1">
        <v>2</v>
      </c>
      <c r="E11" s="1">
        <v>32</v>
      </c>
      <c r="F11" s="3">
        <v>1103439.544</v>
      </c>
      <c r="G11" s="3">
        <v>1034170.38</v>
      </c>
      <c r="H11" s="3">
        <f t="shared" si="0"/>
        <v>69269.16399999999</v>
      </c>
      <c r="I11" s="3">
        <f t="shared" si="1"/>
        <v>93.722432336537693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3</v>
      </c>
      <c r="F12" s="3">
        <v>43365.326000000001</v>
      </c>
      <c r="G12" s="3">
        <v>40294.919000000002</v>
      </c>
      <c r="H12" s="3">
        <f t="shared" si="0"/>
        <v>3070.4069999999992</v>
      </c>
      <c r="I12" s="3">
        <f t="shared" si="1"/>
        <v>92.919672735770504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172832.321</v>
      </c>
      <c r="G13" s="3">
        <v>149580.47</v>
      </c>
      <c r="H13" s="3">
        <f t="shared" si="0"/>
        <v>23251.850999999995</v>
      </c>
      <c r="I13" s="3">
        <f t="shared" si="1"/>
        <v>86.546584073241718</v>
      </c>
    </row>
    <row r="14" spans="1:9" ht="18.75" customHeight="1" x14ac:dyDescent="0.2">
      <c r="A14" s="1">
        <v>9</v>
      </c>
      <c r="B14" s="2" t="s">
        <v>16</v>
      </c>
      <c r="C14" s="1">
        <v>263</v>
      </c>
      <c r="D14" s="1">
        <v>137</v>
      </c>
      <c r="E14" s="1">
        <v>11</v>
      </c>
      <c r="F14" s="3">
        <v>781878.18099999998</v>
      </c>
      <c r="G14" s="3">
        <v>702891.255</v>
      </c>
      <c r="H14" s="3">
        <f t="shared" si="0"/>
        <v>78986.925999999978</v>
      </c>
      <c r="I14" s="3">
        <f t="shared" si="1"/>
        <v>89.897796367846212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83401.968999999997</v>
      </c>
      <c r="G15" s="3">
        <v>77476.327999999994</v>
      </c>
      <c r="H15" s="3">
        <f t="shared" si="0"/>
        <v>5925.6410000000033</v>
      </c>
      <c r="I15" s="3">
        <f t="shared" si="1"/>
        <v>92.895082608900992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447549.239</v>
      </c>
      <c r="G16" s="3">
        <v>426516.41600000003</v>
      </c>
      <c r="H16" s="3">
        <f t="shared" si="0"/>
        <v>21032.822999999975</v>
      </c>
      <c r="I16" s="3">
        <f t="shared" si="1"/>
        <v>95.300444919313122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61722.631999999998</v>
      </c>
      <c r="G17" s="3">
        <v>55077.707999999999</v>
      </c>
      <c r="H17" s="3">
        <f t="shared" si="0"/>
        <v>6644.9239999999991</v>
      </c>
      <c r="I17" s="3">
        <f t="shared" si="1"/>
        <v>89.234218009368107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64913.006000000001</v>
      </c>
      <c r="G18" s="3">
        <v>57349.406999999999</v>
      </c>
      <c r="H18" s="3">
        <f t="shared" si="0"/>
        <v>7563.599000000002</v>
      </c>
      <c r="I18" s="3">
        <f t="shared" si="1"/>
        <v>88.348099300778031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0</v>
      </c>
      <c r="E19" s="1">
        <v>5</v>
      </c>
      <c r="F19" s="3">
        <v>1070949.094</v>
      </c>
      <c r="G19" s="3">
        <v>971925.58</v>
      </c>
      <c r="H19" s="3">
        <f t="shared" si="0"/>
        <v>99023.514000000083</v>
      </c>
      <c r="I19" s="3">
        <f t="shared" si="1"/>
        <v>90.753667512790287</v>
      </c>
    </row>
    <row r="20" spans="1:9" ht="18.75" customHeight="1" x14ac:dyDescent="0.2">
      <c r="A20" s="1">
        <v>15</v>
      </c>
      <c r="B20" s="2" t="s">
        <v>22</v>
      </c>
      <c r="C20" s="1">
        <v>287</v>
      </c>
      <c r="D20" s="1">
        <v>57</v>
      </c>
      <c r="E20" s="1">
        <v>9</v>
      </c>
      <c r="F20" s="3">
        <v>626522.92700000003</v>
      </c>
      <c r="G20" s="3">
        <v>590898.95900000003</v>
      </c>
      <c r="H20" s="3">
        <f t="shared" si="0"/>
        <v>35623.967999999993</v>
      </c>
      <c r="I20" s="3">
        <f t="shared" si="1"/>
        <v>94.314020051815277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223993.14300000001</v>
      </c>
      <c r="G21" s="3">
        <v>192184.69</v>
      </c>
      <c r="H21" s="3">
        <f t="shared" si="0"/>
        <v>31808.453000000009</v>
      </c>
      <c r="I21" s="3">
        <f t="shared" si="1"/>
        <v>85.799363063538053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106426.24400000001</v>
      </c>
      <c r="G22" s="3">
        <v>103276.567</v>
      </c>
      <c r="H22" s="3">
        <f t="shared" si="0"/>
        <v>3149.6770000000106</v>
      </c>
      <c r="I22" s="3">
        <f t="shared" si="1"/>
        <v>97.040507226770117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56815.968000000001</v>
      </c>
      <c r="G23" s="3">
        <v>47394.482000000004</v>
      </c>
      <c r="H23" s="3">
        <f t="shared" si="0"/>
        <v>9421.4859999999971</v>
      </c>
      <c r="I23" s="3">
        <f t="shared" si="1"/>
        <v>83.417538534237423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89865.179000000004</v>
      </c>
      <c r="G24" s="3">
        <v>82863.328999999998</v>
      </c>
      <c r="H24" s="3">
        <f t="shared" si="0"/>
        <v>7001.8500000000058</v>
      </c>
      <c r="I24" s="3">
        <f t="shared" si="1"/>
        <v>92.208494905462771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2019.0640000000001</v>
      </c>
      <c r="G25" s="3">
        <v>1677.0039999999999</v>
      </c>
      <c r="H25" s="3">
        <f t="shared" si="0"/>
        <v>342.06000000000017</v>
      </c>
      <c r="I25" s="3">
        <f t="shared" si="1"/>
        <v>83.058486506618905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160210.65599999999</v>
      </c>
      <c r="G26" s="3">
        <v>142988.29199999999</v>
      </c>
      <c r="H26" s="3">
        <f t="shared" si="0"/>
        <v>17222.364000000001</v>
      </c>
      <c r="I26" s="3">
        <f t="shared" si="1"/>
        <v>89.250175718648833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154327.859</v>
      </c>
      <c r="G27" s="3">
        <v>147731.07199999999</v>
      </c>
      <c r="H27" s="3">
        <f t="shared" si="0"/>
        <v>6596.7870000000112</v>
      </c>
      <c r="I27" s="3">
        <f t="shared" si="1"/>
        <v>95.725472352985847</v>
      </c>
    </row>
    <row r="28" spans="1:9" ht="18.75" customHeight="1" x14ac:dyDescent="0.2">
      <c r="A28" s="1">
        <v>23</v>
      </c>
      <c r="B28" s="2" t="s">
        <v>30</v>
      </c>
      <c r="C28" s="22">
        <v>4917</v>
      </c>
      <c r="D28" s="22">
        <v>707</v>
      </c>
      <c r="E28" s="22">
        <v>1639</v>
      </c>
      <c r="F28" s="3">
        <v>16573632.493000001</v>
      </c>
      <c r="G28" s="3">
        <v>15323594.506999999</v>
      </c>
      <c r="H28" s="3">
        <f t="shared" si="0"/>
        <v>1250037.9860000014</v>
      </c>
      <c r="I28" s="3">
        <f t="shared" si="1"/>
        <v>92.45767042000017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320350.973</v>
      </c>
      <c r="G29" s="3">
        <v>297499.848</v>
      </c>
      <c r="H29" s="3">
        <f t="shared" si="0"/>
        <v>22851.125</v>
      </c>
      <c r="I29" s="3">
        <f t="shared" si="1"/>
        <v>92.86684701282303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159132.807</v>
      </c>
      <c r="G30" s="3">
        <v>155072.80799999999</v>
      </c>
      <c r="H30" s="3">
        <f t="shared" si="0"/>
        <v>4059.9990000000107</v>
      </c>
      <c r="I30" s="3">
        <f t="shared" si="1"/>
        <v>97.448672541797109</v>
      </c>
    </row>
    <row r="31" spans="1:9" ht="18.75" customHeight="1" x14ac:dyDescent="0.2">
      <c r="A31" s="1">
        <v>26</v>
      </c>
      <c r="B31" s="2" t="s">
        <v>33</v>
      </c>
      <c r="C31" s="1">
        <v>186</v>
      </c>
      <c r="D31" s="1">
        <v>0</v>
      </c>
      <c r="E31" s="1">
        <v>141</v>
      </c>
      <c r="F31" s="3">
        <v>234950.603</v>
      </c>
      <c r="G31" s="3">
        <v>209373.454</v>
      </c>
      <c r="H31" s="3">
        <f t="shared" si="0"/>
        <v>25577.149000000005</v>
      </c>
      <c r="I31" s="3">
        <f t="shared" si="1"/>
        <v>89.11381853316631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114037.79700000001</v>
      </c>
      <c r="G32" s="3">
        <v>104576.682</v>
      </c>
      <c r="H32" s="3">
        <f t="shared" si="0"/>
        <v>9461.1150000000052</v>
      </c>
      <c r="I32" s="3">
        <f t="shared" si="1"/>
        <v>91.703527033234423</v>
      </c>
    </row>
    <row r="33" spans="1:9" ht="18.75" customHeight="1" x14ac:dyDescent="0.2">
      <c r="A33" s="1">
        <v>28</v>
      </c>
      <c r="B33" s="2" t="s">
        <v>35</v>
      </c>
      <c r="C33" s="1">
        <v>1279</v>
      </c>
      <c r="D33" s="1">
        <v>13</v>
      </c>
      <c r="E33" s="1">
        <v>138</v>
      </c>
      <c r="F33" s="3">
        <v>3023018.0669999998</v>
      </c>
      <c r="G33" s="3">
        <v>2806654.713</v>
      </c>
      <c r="H33" s="3">
        <f t="shared" si="0"/>
        <v>216363.35399999982</v>
      </c>
      <c r="I33" s="3">
        <f t="shared" si="1"/>
        <v>92.842803145575786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182272.02100000001</v>
      </c>
      <c r="G34" s="3">
        <v>162884.467</v>
      </c>
      <c r="H34" s="3">
        <f t="shared" si="0"/>
        <v>19387.554000000004</v>
      </c>
      <c r="I34" s="3">
        <f t="shared" si="1"/>
        <v>89.363395493376345</v>
      </c>
    </row>
    <row r="35" spans="1:9" ht="18.75" customHeight="1" x14ac:dyDescent="0.2">
      <c r="A35" s="1">
        <v>30</v>
      </c>
      <c r="B35" s="2" t="s">
        <v>37</v>
      </c>
      <c r="C35" s="1">
        <v>212</v>
      </c>
      <c r="D35" s="1">
        <v>67</v>
      </c>
      <c r="E35" s="1">
        <v>28</v>
      </c>
      <c r="F35" s="3">
        <v>158666.05600000001</v>
      </c>
      <c r="G35" s="3">
        <v>145671.77799999999</v>
      </c>
      <c r="H35" s="3">
        <f t="shared" si="0"/>
        <v>12994.27800000002</v>
      </c>
      <c r="I35" s="3">
        <f t="shared" si="1"/>
        <v>91.81029747156505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409030.73200000002</v>
      </c>
      <c r="G36" s="3">
        <v>393153.92700000003</v>
      </c>
      <c r="H36" s="3">
        <f t="shared" si="0"/>
        <v>15876.804999999993</v>
      </c>
      <c r="I36" s="3">
        <f t="shared" si="1"/>
        <v>96.118432245330652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601951.74199999997</v>
      </c>
      <c r="G37" s="3">
        <v>552380.15700000001</v>
      </c>
      <c r="H37" s="3">
        <f t="shared" si="0"/>
        <v>49571.584999999963</v>
      </c>
      <c r="I37" s="3">
        <f t="shared" si="1"/>
        <v>91.764857289839028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435662.72899999999</v>
      </c>
      <c r="G38" s="3">
        <v>394593.28600000002</v>
      </c>
      <c r="H38" s="3">
        <f t="shared" si="0"/>
        <v>41069.44299999997</v>
      </c>
      <c r="I38" s="3">
        <f>G38/F38*100</f>
        <v>90.57311074227789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1082771.879</v>
      </c>
      <c r="G39" s="3">
        <v>1034305.356</v>
      </c>
      <c r="H39" s="3">
        <f t="shared" si="0"/>
        <v>48466.522999999928</v>
      </c>
      <c r="I39" s="3">
        <f t="shared" si="1"/>
        <v>95.523847271988487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458867.12300000002</v>
      </c>
      <c r="G40" s="3">
        <v>364468.28</v>
      </c>
      <c r="H40" s="3">
        <f t="shared" si="0"/>
        <v>94398.842999999993</v>
      </c>
      <c r="I40" s="3">
        <f t="shared" si="1"/>
        <v>79.427847786776397</v>
      </c>
    </row>
    <row r="41" spans="1:9" ht="18.75" customHeight="1" x14ac:dyDescent="0.2">
      <c r="A41" s="1">
        <v>36</v>
      </c>
      <c r="B41" s="2" t="s">
        <v>43</v>
      </c>
      <c r="C41" s="1">
        <v>252</v>
      </c>
      <c r="D41" s="1">
        <v>1</v>
      </c>
      <c r="E41" s="1">
        <v>52</v>
      </c>
      <c r="F41" s="3">
        <v>339293.49</v>
      </c>
      <c r="G41" s="3">
        <v>324199.63799999998</v>
      </c>
      <c r="H41" s="3">
        <f t="shared" si="0"/>
        <v>15093.852000000014</v>
      </c>
      <c r="I41" s="3">
        <f t="shared" si="1"/>
        <v>95.551387679144682</v>
      </c>
    </row>
    <row r="42" spans="1:9" ht="18.75" customHeight="1" x14ac:dyDescent="0.2">
      <c r="A42" s="1">
        <v>37</v>
      </c>
      <c r="B42" s="2" t="s">
        <v>44</v>
      </c>
      <c r="C42" s="1">
        <v>37</v>
      </c>
      <c r="D42" s="1">
        <v>0</v>
      </c>
      <c r="E42" s="1">
        <v>64</v>
      </c>
      <c r="F42" s="3">
        <v>56845.574000000001</v>
      </c>
      <c r="G42" s="3">
        <v>48867.093999999997</v>
      </c>
      <c r="H42" s="3">
        <f t="shared" si="0"/>
        <v>7978.4800000000032</v>
      </c>
      <c r="I42" s="3">
        <f t="shared" si="1"/>
        <v>85.964641679930963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23</v>
      </c>
      <c r="E43" s="1">
        <v>34</v>
      </c>
      <c r="F43" s="3">
        <v>485820.61</v>
      </c>
      <c r="G43" s="3">
        <v>441728.57699999999</v>
      </c>
      <c r="H43" s="3">
        <f t="shared" si="0"/>
        <v>44092.032999999996</v>
      </c>
      <c r="I43" s="3">
        <f t="shared" si="1"/>
        <v>90.924215215982713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981961.21400000004</v>
      </c>
      <c r="G44" s="3">
        <v>923596.81900000002</v>
      </c>
      <c r="H44" s="3">
        <f t="shared" si="0"/>
        <v>58364.395000000019</v>
      </c>
      <c r="I44" s="3">
        <f t="shared" si="1"/>
        <v>94.056344164322553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173907.853</v>
      </c>
      <c r="G45" s="3">
        <v>159277.95300000001</v>
      </c>
      <c r="H45" s="3">
        <f t="shared" si="0"/>
        <v>14629.899999999994</v>
      </c>
      <c r="I45" s="3">
        <f t="shared" si="1"/>
        <v>91.587556428518496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23102.440999999999</v>
      </c>
      <c r="G46" s="3">
        <v>20662.553</v>
      </c>
      <c r="H46" s="3">
        <f t="shared" si="0"/>
        <v>2439.887999999999</v>
      </c>
      <c r="I46" s="3">
        <f t="shared" si="1"/>
        <v>89.438830295032474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13</v>
      </c>
      <c r="F47" s="3">
        <v>471679.09399999998</v>
      </c>
      <c r="G47" s="3">
        <v>437911.386</v>
      </c>
      <c r="H47" s="3">
        <f t="shared" si="0"/>
        <v>33767.707999999984</v>
      </c>
      <c r="I47" s="3">
        <f t="shared" si="1"/>
        <v>92.840957246241658</v>
      </c>
    </row>
    <row r="48" spans="1:9" ht="18.75" customHeight="1" x14ac:dyDescent="0.2">
      <c r="A48" s="1">
        <v>43</v>
      </c>
      <c r="B48" s="2" t="s">
        <v>50</v>
      </c>
      <c r="C48" s="1">
        <v>95</v>
      </c>
      <c r="D48" s="1">
        <v>2</v>
      </c>
      <c r="E48" s="1">
        <v>20</v>
      </c>
      <c r="F48" s="3">
        <v>178988.476</v>
      </c>
      <c r="G48" s="3">
        <v>172679.43299999999</v>
      </c>
      <c r="H48" s="3">
        <f t="shared" si="0"/>
        <v>6309.0430000000051</v>
      </c>
      <c r="I48" s="3">
        <f t="shared" si="1"/>
        <v>96.475168043779533</v>
      </c>
    </row>
    <row r="49" spans="1:9" ht="18.75" customHeight="1" x14ac:dyDescent="0.2">
      <c r="A49" s="1">
        <v>44</v>
      </c>
      <c r="B49" s="2" t="s">
        <v>51</v>
      </c>
      <c r="C49" s="1">
        <v>1356</v>
      </c>
      <c r="D49" s="1">
        <v>175</v>
      </c>
      <c r="E49" s="1">
        <v>880</v>
      </c>
      <c r="F49" s="3">
        <v>4271027.642</v>
      </c>
      <c r="G49" s="3">
        <v>3849148.93</v>
      </c>
      <c r="H49" s="3">
        <f t="shared" si="0"/>
        <v>421878.71199999982</v>
      </c>
      <c r="I49" s="3">
        <f t="shared" si="1"/>
        <v>90.122313706158877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495111.19400000002</v>
      </c>
      <c r="G50" s="3">
        <v>428215.01799999998</v>
      </c>
      <c r="H50" s="3">
        <f t="shared" si="0"/>
        <v>66896.176000000036</v>
      </c>
      <c r="I50" s="3">
        <f t="shared" si="1"/>
        <v>86.488656121961967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130553.173</v>
      </c>
      <c r="G51" s="3">
        <v>118864.92</v>
      </c>
      <c r="H51" s="3">
        <f t="shared" si="0"/>
        <v>11688.252999999997</v>
      </c>
      <c r="I51" s="3">
        <f t="shared" si="1"/>
        <v>91.047132190345152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1868547.155</v>
      </c>
      <c r="G52" s="3">
        <v>1757623.058</v>
      </c>
      <c r="H52" s="3">
        <f t="shared" si="0"/>
        <v>110924.09700000007</v>
      </c>
      <c r="I52" s="3">
        <f>G52/F52*100</f>
        <v>94.063617998444357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34379.56</v>
      </c>
      <c r="G53" s="3">
        <v>31931.278999999999</v>
      </c>
      <c r="H53" s="3">
        <f t="shared" si="0"/>
        <v>2448.280999999999</v>
      </c>
      <c r="I53" s="3">
        <f t="shared" si="1"/>
        <v>92.878672676439152</v>
      </c>
    </row>
    <row r="54" spans="1:9" ht="18.75" customHeight="1" x14ac:dyDescent="0.2">
      <c r="A54" s="1">
        <v>49</v>
      </c>
      <c r="B54" s="2" t="s">
        <v>56</v>
      </c>
      <c r="C54" s="1">
        <v>1048</v>
      </c>
      <c r="D54" s="1">
        <v>0</v>
      </c>
      <c r="E54" s="1">
        <v>41</v>
      </c>
      <c r="F54" s="3">
        <v>2321317.122</v>
      </c>
      <c r="G54" s="3">
        <v>2162117.0279999999</v>
      </c>
      <c r="H54" s="3">
        <f t="shared" si="0"/>
        <v>159200.09400000004</v>
      </c>
      <c r="I54" s="3">
        <f t="shared" si="1"/>
        <v>93.141820542691022</v>
      </c>
    </row>
    <row r="55" spans="1:9" ht="18.75" customHeight="1" x14ac:dyDescent="0.2">
      <c r="A55" s="1">
        <v>50</v>
      </c>
      <c r="B55" s="2" t="s">
        <v>57</v>
      </c>
      <c r="C55" s="1">
        <v>405</v>
      </c>
      <c r="D55" s="1">
        <v>21</v>
      </c>
      <c r="E55" s="1">
        <v>9</v>
      </c>
      <c r="F55" s="3">
        <v>1025341.493</v>
      </c>
      <c r="G55" s="3">
        <v>987089.70799999998</v>
      </c>
      <c r="H55" s="3">
        <f t="shared" si="0"/>
        <v>38251.785000000033</v>
      </c>
      <c r="I55" s="3">
        <f t="shared" si="1"/>
        <v>96.26936145068305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93357.313999999998</v>
      </c>
      <c r="G56" s="3">
        <v>84378.19</v>
      </c>
      <c r="H56" s="3">
        <f t="shared" si="0"/>
        <v>8979.1239999999962</v>
      </c>
      <c r="I56" s="3">
        <f t="shared" si="1"/>
        <v>90.38198121252718</v>
      </c>
    </row>
    <row r="57" spans="1:9" ht="18.75" customHeight="1" x14ac:dyDescent="0.2">
      <c r="A57" s="1">
        <v>52</v>
      </c>
      <c r="B57" s="2" t="s">
        <v>59</v>
      </c>
      <c r="C57" s="1">
        <v>394</v>
      </c>
      <c r="D57" s="1">
        <v>30</v>
      </c>
      <c r="E57" s="1">
        <v>24</v>
      </c>
      <c r="F57" s="3">
        <v>805210.54799999995</v>
      </c>
      <c r="G57" s="3">
        <v>734731.56200000003</v>
      </c>
      <c r="H57" s="3">
        <f t="shared" si="0"/>
        <v>70478.985999999917</v>
      </c>
      <c r="I57" s="3">
        <f t="shared" si="1"/>
        <v>91.247135773983928</v>
      </c>
    </row>
    <row r="58" spans="1:9" ht="18.75" customHeight="1" x14ac:dyDescent="0.2">
      <c r="A58" s="1">
        <v>53</v>
      </c>
      <c r="B58" s="2" t="s">
        <v>60</v>
      </c>
      <c r="C58" s="1">
        <v>215</v>
      </c>
      <c r="D58" s="1">
        <v>22</v>
      </c>
      <c r="E58" s="1">
        <v>45</v>
      </c>
      <c r="F58" s="3">
        <v>450127.97399999999</v>
      </c>
      <c r="G58" s="3">
        <v>425647.74900000001</v>
      </c>
      <c r="H58" s="3">
        <f t="shared" si="0"/>
        <v>24480.224999999977</v>
      </c>
      <c r="I58" s="3">
        <f t="shared" si="1"/>
        <v>94.561496637842822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129761.194</v>
      </c>
      <c r="G59" s="3">
        <v>117059.558</v>
      </c>
      <c r="H59" s="3">
        <f t="shared" si="0"/>
        <v>12701.635999999999</v>
      </c>
      <c r="I59" s="3">
        <f t="shared" si="1"/>
        <v>90.211529650382232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101652.82399999999</v>
      </c>
      <c r="G60" s="3">
        <v>98617.823999999993</v>
      </c>
      <c r="H60" s="3">
        <f t="shared" si="0"/>
        <v>3035</v>
      </c>
      <c r="I60" s="3">
        <f t="shared" si="1"/>
        <v>97.014347579758336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776604.88199999998</v>
      </c>
      <c r="G61" s="3">
        <v>708426.81599999999</v>
      </c>
      <c r="H61" s="3">
        <f t="shared" si="0"/>
        <v>68178.065999999992</v>
      </c>
      <c r="I61" s="3">
        <f t="shared" si="1"/>
        <v>91.22100986225837</v>
      </c>
    </row>
    <row r="62" spans="1:9" ht="18.75" customHeight="1" x14ac:dyDescent="0.2">
      <c r="A62" s="1">
        <v>57</v>
      </c>
      <c r="B62" s="2" t="s">
        <v>64</v>
      </c>
      <c r="C62" s="1">
        <v>673</v>
      </c>
      <c r="D62" s="1">
        <v>7</v>
      </c>
      <c r="E62" s="1">
        <v>86</v>
      </c>
      <c r="F62" s="3">
        <v>999354.38100000005</v>
      </c>
      <c r="G62" s="3">
        <v>948819.51699999999</v>
      </c>
      <c r="H62" s="3">
        <f t="shared" si="0"/>
        <v>50534.86400000006</v>
      </c>
      <c r="I62" s="3">
        <f t="shared" si="1"/>
        <v>94.943248865389222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59301.091</v>
      </c>
      <c r="G63" s="3">
        <v>55140.423999999999</v>
      </c>
      <c r="H63" s="3">
        <f t="shared" si="0"/>
        <v>4160.6670000000013</v>
      </c>
      <c r="I63" s="3">
        <f t="shared" si="1"/>
        <v>92.983827228406298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306494.79499999998</v>
      </c>
      <c r="G64" s="3">
        <v>290664.30699999997</v>
      </c>
      <c r="H64" s="3">
        <f t="shared" si="0"/>
        <v>15830.488000000012</v>
      </c>
      <c r="I64" s="3">
        <f t="shared" si="1"/>
        <v>94.834989612140063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8309.44</v>
      </c>
      <c r="G65" s="3">
        <v>7953.777</v>
      </c>
      <c r="H65" s="3">
        <f t="shared" si="0"/>
        <v>355.66300000000047</v>
      </c>
      <c r="I65" s="3">
        <f t="shared" si="1"/>
        <v>95.719771729502824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603587.00600000005</v>
      </c>
      <c r="G66" s="3">
        <v>575317.01199999999</v>
      </c>
      <c r="H66" s="3">
        <f t="shared" si="0"/>
        <v>28269.994000000064</v>
      </c>
      <c r="I66" s="3">
        <f t="shared" si="1"/>
        <v>95.316334891410833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462345.51</v>
      </c>
      <c r="G67" s="3">
        <v>411951.99699999997</v>
      </c>
      <c r="H67" s="3">
        <f t="shared" si="0"/>
        <v>50393.513000000035</v>
      </c>
      <c r="I67" s="3">
        <f>G67/F67*100</f>
        <v>89.100464498941491</v>
      </c>
    </row>
    <row r="68" spans="1:9" ht="18.75" customHeight="1" x14ac:dyDescent="0.2">
      <c r="A68" s="1">
        <v>63</v>
      </c>
      <c r="B68" s="2" t="s">
        <v>70</v>
      </c>
      <c r="C68" s="1">
        <v>254</v>
      </c>
      <c r="D68" s="1">
        <v>2</v>
      </c>
      <c r="E68" s="1">
        <v>27</v>
      </c>
      <c r="F68" s="3">
        <v>242926.25200000001</v>
      </c>
      <c r="G68" s="3">
        <v>227267.587</v>
      </c>
      <c r="H68" s="3">
        <f t="shared" si="0"/>
        <v>15658.665000000008</v>
      </c>
      <c r="I68" s="3">
        <f t="shared" si="1"/>
        <v>93.554148688713965</v>
      </c>
    </row>
    <row r="69" spans="1:9" ht="18.75" customHeight="1" x14ac:dyDescent="0.2">
      <c r="A69" s="1">
        <v>64</v>
      </c>
      <c r="B69" s="2" t="s">
        <v>71</v>
      </c>
      <c r="C69" s="1">
        <v>277</v>
      </c>
      <c r="D69" s="1">
        <v>51</v>
      </c>
      <c r="E69" s="1">
        <v>0</v>
      </c>
      <c r="F69" s="3">
        <v>248911.81</v>
      </c>
      <c r="G69" s="3">
        <v>225330.61300000001</v>
      </c>
      <c r="H69" s="3">
        <f t="shared" si="0"/>
        <v>23581.196999999986</v>
      </c>
      <c r="I69" s="3">
        <f t="shared" si="1"/>
        <v>90.526284389639855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60611.800999999999</v>
      </c>
      <c r="G70" s="3">
        <v>51794.449000000001</v>
      </c>
      <c r="H70" s="3">
        <f t="shared" si="0"/>
        <v>8817.351999999999</v>
      </c>
      <c r="I70" s="3">
        <f t="shared" si="1"/>
        <v>85.45274706488263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200862.946</v>
      </c>
      <c r="G71" s="3">
        <v>194106.946</v>
      </c>
      <c r="H71" s="3">
        <f t="shared" ref="H71:H73" si="2">F71-G71</f>
        <v>6756</v>
      </c>
      <c r="I71" s="3">
        <f t="shared" ref="I71:I83" si="3">G71/F71*100</f>
        <v>96.636512540247224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30985.683000000001</v>
      </c>
      <c r="G72" s="3">
        <v>30217.418000000001</v>
      </c>
      <c r="H72" s="3">
        <f t="shared" si="2"/>
        <v>768.26499999999942</v>
      </c>
      <c r="I72" s="3">
        <f t="shared" si="3"/>
        <v>97.520580714648119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37064.129999999997</v>
      </c>
      <c r="G73" s="3">
        <v>32422.960999999999</v>
      </c>
      <c r="H73" s="3">
        <f t="shared" si="2"/>
        <v>4641.1689999999981</v>
      </c>
      <c r="I73" s="3">
        <f t="shared" si="3"/>
        <v>87.478003665538623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2402.31</v>
      </c>
      <c r="G75" s="3">
        <v>2369.154</v>
      </c>
      <c r="H75" s="3">
        <f t="shared" ref="H75:H95" si="4">F75-G75</f>
        <v>33.155999999999949</v>
      </c>
      <c r="I75" s="3">
        <f t="shared" si="3"/>
        <v>98.619828415150423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40359.419000000002</v>
      </c>
      <c r="G76" s="3">
        <v>38796.809000000001</v>
      </c>
      <c r="H76" s="3">
        <f t="shared" si="4"/>
        <v>1562.6100000000006</v>
      </c>
      <c r="I76" s="3">
        <f t="shared" si="3"/>
        <v>96.128264383587876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3398.857</v>
      </c>
      <c r="G77" s="3">
        <v>3162.42</v>
      </c>
      <c r="H77" s="3">
        <f t="shared" si="4"/>
        <v>236.4369999999999</v>
      </c>
      <c r="I77" s="3">
        <f t="shared" si="3"/>
        <v>93.043632020999993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7320.85</v>
      </c>
      <c r="G79" s="3">
        <v>6562.1570000000002</v>
      </c>
      <c r="H79" s="3">
        <f t="shared" si="4"/>
        <v>758.69300000000021</v>
      </c>
      <c r="I79" s="3">
        <f t="shared" si="3"/>
        <v>89.636544936721833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12941.046</v>
      </c>
      <c r="G80" s="3">
        <v>11112.031000000001</v>
      </c>
      <c r="H80" s="3">
        <f t="shared" si="4"/>
        <v>1829.0149999999994</v>
      </c>
      <c r="I80" s="3">
        <f t="shared" si="3"/>
        <v>85.866559781952716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14410.701999999999</v>
      </c>
      <c r="G81" s="3">
        <v>12873.531999999999</v>
      </c>
      <c r="H81" s="3">
        <f t="shared" si="4"/>
        <v>1537.17</v>
      </c>
      <c r="I81" s="3">
        <f t="shared" si="3"/>
        <v>89.33313588748139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25091.326000000001</v>
      </c>
      <c r="G82" s="3">
        <v>16140.027</v>
      </c>
      <c r="H82" s="3">
        <f t="shared" si="4"/>
        <v>8951.2990000000009</v>
      </c>
      <c r="I82" s="3">
        <f t="shared" si="3"/>
        <v>64.325125742657036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12511.081</v>
      </c>
      <c r="G83" s="3">
        <v>10764.33</v>
      </c>
      <c r="H83" s="3">
        <f t="shared" si="4"/>
        <v>1746.7510000000002</v>
      </c>
      <c r="I83" s="3">
        <f t="shared" si="3"/>
        <v>86.038368706908699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28819.332999999999</v>
      </c>
      <c r="G85" s="3">
        <v>26871.88</v>
      </c>
      <c r="H85" s="3">
        <f t="shared" si="4"/>
        <v>1947.4529999999977</v>
      </c>
      <c r="I85" s="3">
        <f t="shared" ref="I85:I98" si="5">G85/F85*100</f>
        <v>93.242546591900648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16620.419000000002</v>
      </c>
      <c r="G86" s="3">
        <v>14943.834999999999</v>
      </c>
      <c r="H86" s="3">
        <f t="shared" si="4"/>
        <v>1676.5840000000026</v>
      </c>
      <c r="I86" s="3">
        <f t="shared" si="5"/>
        <v>89.912504612549156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30140.842000000001</v>
      </c>
      <c r="G87" s="3">
        <v>23702.276000000002</v>
      </c>
      <c r="H87" s="3">
        <f t="shared" si="4"/>
        <v>6438.5659999999989</v>
      </c>
      <c r="I87" s="3">
        <f t="shared" si="5"/>
        <v>78.638400347276303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2826.84</v>
      </c>
      <c r="G88" s="3">
        <v>2298.67</v>
      </c>
      <c r="H88" s="3">
        <f t="shared" si="4"/>
        <v>528.17000000000007</v>
      </c>
      <c r="I88" s="3">
        <f t="shared" si="5"/>
        <v>81.315886289991653</v>
      </c>
    </row>
    <row r="89" spans="1:9" ht="18.75" customHeight="1" x14ac:dyDescent="0.2">
      <c r="A89" s="1">
        <v>84</v>
      </c>
      <c r="B89" s="6" t="s">
        <v>91</v>
      </c>
      <c r="C89" s="1">
        <v>44</v>
      </c>
      <c r="D89" s="1">
        <v>22</v>
      </c>
      <c r="E89" s="1">
        <v>3</v>
      </c>
      <c r="F89" s="3">
        <v>70172.067999999999</v>
      </c>
      <c r="G89" s="3">
        <v>66272.686000000002</v>
      </c>
      <c r="H89" s="3">
        <f t="shared" si="4"/>
        <v>3899.3819999999978</v>
      </c>
      <c r="I89" s="3">
        <f t="shared" si="5"/>
        <v>94.443113747196392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107621.476</v>
      </c>
      <c r="G90" s="3">
        <v>100517.72500000001</v>
      </c>
      <c r="H90" s="3">
        <f t="shared" si="4"/>
        <v>7103.7509999999893</v>
      </c>
      <c r="I90" s="3">
        <f t="shared" si="5"/>
        <v>93.399318366531233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729.48900000000003</v>
      </c>
      <c r="G92" s="3">
        <v>627.14200000000005</v>
      </c>
      <c r="H92" s="3">
        <f t="shared" si="4"/>
        <v>102.34699999999998</v>
      </c>
      <c r="I92" s="3">
        <f t="shared" si="5"/>
        <v>85.970042043128828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34851.457000000002</v>
      </c>
      <c r="G93" s="3">
        <v>31091.112000000001</v>
      </c>
      <c r="H93" s="3">
        <f t="shared" si="4"/>
        <v>3760.3450000000012</v>
      </c>
      <c r="I93" s="3">
        <f t="shared" si="5"/>
        <v>89.21036500712151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620.90800000000002</v>
      </c>
      <c r="G94" s="3">
        <v>588.67999999999995</v>
      </c>
      <c r="H94" s="3">
        <f t="shared" si="4"/>
        <v>32.228000000000065</v>
      </c>
      <c r="I94" s="3">
        <f t="shared" si="5"/>
        <v>94.80953700065065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4594.723</v>
      </c>
      <c r="G95" s="3">
        <v>3826.3110000000001</v>
      </c>
      <c r="H95" s="3">
        <f t="shared" si="4"/>
        <v>768.41199999999981</v>
      </c>
      <c r="I95" s="3">
        <f t="shared" si="5"/>
        <v>83.276206204378383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2419.3220000000001</v>
      </c>
      <c r="G98" s="3">
        <v>2048.7600000000002</v>
      </c>
      <c r="H98" s="3">
        <f t="shared" si="6"/>
        <v>370.5619999999999</v>
      </c>
      <c r="I98" s="3">
        <f t="shared" si="5"/>
        <v>84.683229433700845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99</v>
      </c>
      <c r="B100" s="26"/>
      <c r="C100" s="8">
        <f>SUM(C6:C99)</f>
        <v>22403</v>
      </c>
      <c r="D100" s="8">
        <f t="shared" ref="D100:E100" si="7">SUM(D6:D99)</f>
        <v>1536</v>
      </c>
      <c r="E100" s="8">
        <f t="shared" si="7"/>
        <v>3840</v>
      </c>
      <c r="F100" s="9">
        <f>SUM(F6:F99)</f>
        <v>48976274.152999997</v>
      </c>
      <c r="G100" s="9">
        <f>SUM(G6:G99)</f>
        <v>45176148.271999985</v>
      </c>
      <c r="H100" s="9">
        <f>SUM(H6:H99)</f>
        <v>3800125.8810000024</v>
      </c>
      <c r="I100" s="10">
        <f>G100/F100*100</f>
        <v>92.240884087816553</v>
      </c>
    </row>
    <row r="101" spans="1:9" s="18" customFormat="1" ht="38.25" customHeight="1" x14ac:dyDescent="0.2">
      <c r="A101" s="23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2022-10-25T06:01:50Z</dcterms:modified>
</cp:coreProperties>
</file>