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0" i="1" l="1"/>
  <c r="D100" i="1" l="1"/>
  <c r="E100" i="1"/>
  <c r="G100" i="1"/>
  <c r="I100" i="1" s="1"/>
  <c r="C100" i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<sst xmlns="http://schemas.openxmlformats.org/spreadsheetml/2006/main" count="107" uniqueCount="107">
  <si>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</si>
  <si>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</si>
  <si>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</si>
  <si>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</si>
  <si>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</si>
  <si>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</si>
  <si>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</si>
  <si>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</si>
  <si>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</si>
  <si>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</si>
  <si>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</si>
  <si>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</si>
  <si>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</si>
  <si>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</si>
  <si>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</si>
  <si>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</si>
  <si>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</si>
  <si>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</si>
  <si>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</si>
  <si>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</si>
  <si>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</si>
  <si>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</si>
  <si>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</si>
  <si>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</si>
  <si>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</si>
  <si>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</si>
  <si>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</si>
  <si>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</si>
  <si>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</si>
  <si>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</si>
  <si>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</si>
  <si>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</si>
  <si>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</si>
  <si>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</si>
  <si>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</si>
  <si>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</si>
  <si>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</si>
  <si>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</si>
  <si>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</si>
  <si>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</si>
  <si>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</si>
  <si>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</si>
  <si>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</si>
  <si>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</si>
  <si>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</si>
  <si>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</si>
  <si>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</si>
  <si>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</si>
  <si>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</si>
  <si>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</si>
  <si>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</si>
  <si>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</si>
  <si>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</si>
  <si>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</si>
  <si>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</si>
  <si>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</si>
  <si>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</si>
  <si>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</si>
  <si>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</si>
  <si>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</si>
  <si>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</si>
  <si>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</si>
  <si>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</si>
  <si>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</si>
  <si>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</si>
  <si>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</si>
  <si>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</si>
  <si>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</si>
  <si>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</si>
  <si>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</si>
  <si>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</si>
  <si>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</si>
  <si>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</si>
  <si>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</si>
  <si>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</si>
  <si>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</si>
  <si>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</si>
  <si>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</si>
  <si>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</si>
  <si>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</si>
  <si>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</si>
  <si>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</si>
  <si>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</si>
  <si>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</si>
  <si>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</si>
  <si>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</si>
  <si>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</si>
  <si>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</si>
  <si>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</si>
  <si>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</si>
  <si>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</si>
  <si>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</si>
  <si>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</si>
  <si>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</si>
  <si>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</si>
  <si>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</si>
  <si>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</si>
  <si>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</si>
  <si>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</si>
  <si>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</si>
  <si>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</si>
  <si>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</si>
  <si>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</si>
  <si>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</si>
  <si>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</si>
  <si>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октябрь 2020 года</t>
  </si>
  <si>
    <t xml:space="preserve">(по состоянию на 01 ноября 2020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</si>
</sst>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N9" sqref="N9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 x14ac:dyDescent="0.2">
      <c r="A2" s="28" t="s">
        <v>106</v>
      </c>
      <c r="B2" s="28"/>
      <c r="C2" s="28"/>
      <c r="D2" s="28"/>
      <c r="E2" s="28"/>
      <c r="F2" s="28"/>
      <c r="G2" s="28"/>
      <c r="H2" s="28"/>
      <c r="I2" s="28"/>
    </row>
    <row r="3" spans="1:9" s="14" customFormat="1" ht="23.25" customHeight="1" x14ac:dyDescent="0.25">
      <c r="A3" s="29" t="s">
        <v>1</v>
      </c>
      <c r="B3" s="30" t="s">
        <v>2</v>
      </c>
      <c r="C3" s="29" t="s">
        <v>3</v>
      </c>
      <c r="D3" s="29" t="s">
        <v>4</v>
      </c>
      <c r="E3" s="29" t="s">
        <v>5</v>
      </c>
      <c r="F3" s="29" t="s">
        <v>100</v>
      </c>
      <c r="G3" s="29" t="s">
        <v>101</v>
      </c>
      <c r="H3" s="32" t="s">
        <v>6</v>
      </c>
      <c r="I3" s="24" t="s">
        <v>7</v>
      </c>
    </row>
    <row r="4" spans="1:9" s="14" customFormat="1" ht="22.5" customHeight="1" x14ac:dyDescent="0.25">
      <c r="A4" s="29"/>
      <c r="B4" s="30"/>
      <c r="C4" s="29"/>
      <c r="D4" s="29"/>
      <c r="E4" s="29"/>
      <c r="F4" s="31"/>
      <c r="G4" s="31"/>
      <c r="H4" s="25"/>
      <c r="I4" s="25"/>
    </row>
    <row r="5" spans="1:9" s="14" customFormat="1" ht="48.75" customHeight="1" x14ac:dyDescent="0.25">
      <c r="A5" s="29"/>
      <c r="B5" s="30"/>
      <c r="C5" s="29"/>
      <c r="D5" s="29"/>
      <c r="E5" s="29"/>
      <c r="F5" s="31"/>
      <c r="G5" s="31"/>
      <c r="H5" s="25"/>
      <c r="I5" s="25"/>
    </row>
    <row r="6" spans="1:9" ht="18.75" customHeight="1" x14ac:dyDescent="0.2">
      <c r="A6" s="1">
        <v>1</v>
      </c>
      <c r="B6" s="2" t="s">
        <v>8</v>
      </c>
      <c r="C6" s="1">
        <v>221</v>
      </c>
      <c r="D6" s="1">
        <v>19</v>
      </c>
      <c r="E6" s="1">
        <v>77</v>
      </c>
      <c r="F6" s="3">
        <v>175451.37899999999</v>
      </c>
      <c r="G6" s="3">
        <v>165836.139</v>
      </c>
      <c r="H6" s="3">
        <f>F6-G6</f>
        <v>9615.2399999999907</v>
      </c>
      <c r="I6" s="3">
        <f>G6/F6*100</f>
        <v>94.519712495391673</v>
      </c>
    </row>
    <row r="7" spans="1:9" ht="18.75" customHeight="1" x14ac:dyDescent="0.2">
      <c r="A7" s="1">
        <v>2</v>
      </c>
      <c r="B7" s="2" t="s">
        <v>9</v>
      </c>
      <c r="C7" s="1">
        <v>112</v>
      </c>
      <c r="D7" s="1">
        <v>0</v>
      </c>
      <c r="E7" s="1">
        <v>25</v>
      </c>
      <c r="F7" s="3">
        <v>72219.222999999998</v>
      </c>
      <c r="G7" s="3">
        <v>60866.050999999999</v>
      </c>
      <c r="H7" s="3">
        <f t="shared" ref="H7:H70" si="0">F7-G7</f>
        <v>11353.171999999999</v>
      </c>
      <c r="I7" s="3">
        <f t="shared" ref="I7:I70" si="1">G7/F7*100</f>
        <v>84.279570551458306</v>
      </c>
    </row>
    <row r="8" spans="1:9" ht="18.75" customHeight="1" x14ac:dyDescent="0.2">
      <c r="A8" s="1">
        <v>3</v>
      </c>
      <c r="B8" s="2" t="s">
        <v>10</v>
      </c>
      <c r="C8" s="1">
        <v>125</v>
      </c>
      <c r="D8" s="1">
        <v>2</v>
      </c>
      <c r="E8" s="1">
        <v>24</v>
      </c>
      <c r="F8" s="3">
        <v>136734.48199999999</v>
      </c>
      <c r="G8" s="3">
        <v>123503.85799999999</v>
      </c>
      <c r="H8" s="3">
        <f t="shared" si="0"/>
        <v>13230.623999999996</v>
      </c>
      <c r="I8" s="3">
        <f t="shared" si="1"/>
        <v>90.323857006310959</v>
      </c>
    </row>
    <row r="9" spans="1:9" ht="18.75" customHeight="1" x14ac:dyDescent="0.2">
      <c r="A9" s="1">
        <v>4</v>
      </c>
      <c r="B9" s="2" t="s">
        <v>11</v>
      </c>
      <c r="C9" s="1">
        <v>454</v>
      </c>
      <c r="D9" s="1">
        <v>15</v>
      </c>
      <c r="E9" s="1">
        <v>60</v>
      </c>
      <c r="F9" s="3">
        <v>413287.96299999999</v>
      </c>
      <c r="G9" s="3">
        <v>341763.80699999997</v>
      </c>
      <c r="H9" s="3">
        <f t="shared" si="0"/>
        <v>71524.156000000017</v>
      </c>
      <c r="I9" s="3">
        <f t="shared" si="1"/>
        <v>82.693869068720005</v>
      </c>
    </row>
    <row r="10" spans="1:9" ht="18.75" customHeight="1" x14ac:dyDescent="0.2">
      <c r="A10" s="1">
        <v>5</v>
      </c>
      <c r="B10" s="2" t="s">
        <v>12</v>
      </c>
      <c r="C10" s="1">
        <v>54</v>
      </c>
      <c r="D10" s="1">
        <v>0</v>
      </c>
      <c r="E10" s="1">
        <v>24</v>
      </c>
      <c r="F10" s="3">
        <v>37706.696000000004</v>
      </c>
      <c r="G10" s="3">
        <v>34512.857000000004</v>
      </c>
      <c r="H10" s="3">
        <f t="shared" si="0"/>
        <v>3193.8389999999999</v>
      </c>
      <c r="I10" s="3">
        <f t="shared" si="1"/>
        <v>91.529782932983579</v>
      </c>
    </row>
    <row r="11" spans="1:9" ht="18.75" customHeight="1" x14ac:dyDescent="0.2">
      <c r="A11" s="1">
        <v>6</v>
      </c>
      <c r="B11" s="2" t="s">
        <v>13</v>
      </c>
      <c r="C11" s="1">
        <v>492</v>
      </c>
      <c r="D11" s="1">
        <v>2</v>
      </c>
      <c r="E11" s="1">
        <v>29</v>
      </c>
      <c r="F11" s="3">
        <v>815101.84699999995</v>
      </c>
      <c r="G11" s="3">
        <v>749472.62399999995</v>
      </c>
      <c r="H11" s="3">
        <f t="shared" si="0"/>
        <v>65629.222999999998</v>
      </c>
      <c r="I11" s="3">
        <f t="shared" si="1"/>
        <v>91.948340782007818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31434.653999999999</v>
      </c>
      <c r="G12" s="3">
        <v>28990.754000000001</v>
      </c>
      <c r="H12" s="3">
        <f t="shared" si="0"/>
        <v>2443.8999999999978</v>
      </c>
      <c r="I12" s="3">
        <f t="shared" si="1"/>
        <v>92.225459201809585</v>
      </c>
    </row>
    <row r="13" spans="1:9" ht="18.75" customHeight="1" x14ac:dyDescent="0.2">
      <c r="A13" s="1">
        <v>8</v>
      </c>
      <c r="B13" s="2" t="s">
        <v>15</v>
      </c>
      <c r="C13" s="1">
        <v>211</v>
      </c>
      <c r="D13" s="1">
        <v>0</v>
      </c>
      <c r="E13" s="1">
        <v>0</v>
      </c>
      <c r="F13" s="3">
        <v>126460.95699999999</v>
      </c>
      <c r="G13" s="3">
        <v>107791.628</v>
      </c>
      <c r="H13" s="3">
        <f t="shared" si="0"/>
        <v>18669.328999999998</v>
      </c>
      <c r="I13" s="3">
        <f t="shared" si="1"/>
        <v>85.237080722076144</v>
      </c>
    </row>
    <row r="14" spans="1:9" ht="18.75" customHeight="1" x14ac:dyDescent="0.2">
      <c r="A14" s="1">
        <v>9</v>
      </c>
      <c r="B14" s="2" t="s">
        <v>16</v>
      </c>
      <c r="C14" s="1">
        <v>361</v>
      </c>
      <c r="D14" s="1">
        <v>36</v>
      </c>
      <c r="E14" s="1">
        <v>10</v>
      </c>
      <c r="F14" s="3">
        <v>619046.83499999996</v>
      </c>
      <c r="G14" s="3">
        <v>551035.89800000004</v>
      </c>
      <c r="H14" s="3">
        <f t="shared" si="0"/>
        <v>68010.936999999918</v>
      </c>
      <c r="I14" s="3">
        <f t="shared" si="1"/>
        <v>89.013603954537629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60701.911</v>
      </c>
      <c r="G15" s="3">
        <v>56101.199000000001</v>
      </c>
      <c r="H15" s="3">
        <f t="shared" si="0"/>
        <v>4600.7119999999995</v>
      </c>
      <c r="I15" s="3">
        <f t="shared" si="1"/>
        <v>92.420811924685538</v>
      </c>
    </row>
    <row r="16" spans="1:9" ht="18.75" customHeight="1" x14ac:dyDescent="0.2">
      <c r="A16" s="1">
        <v>11</v>
      </c>
      <c r="B16" s="2" t="s">
        <v>18</v>
      </c>
      <c r="C16" s="1">
        <v>280</v>
      </c>
      <c r="D16" s="1">
        <v>5</v>
      </c>
      <c r="E16" s="1">
        <v>8</v>
      </c>
      <c r="F16" s="3">
        <v>319802.16399999999</v>
      </c>
      <c r="G16" s="3">
        <v>303803.02</v>
      </c>
      <c r="H16" s="3">
        <f t="shared" si="0"/>
        <v>15999.143999999971</v>
      </c>
      <c r="I16" s="3">
        <f t="shared" si="1"/>
        <v>94.99717456571058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44327.317000000003</v>
      </c>
      <c r="G17" s="3">
        <v>37321.063000000002</v>
      </c>
      <c r="H17" s="3">
        <f t="shared" si="0"/>
        <v>7006.2540000000008</v>
      </c>
      <c r="I17" s="3">
        <f t="shared" si="1"/>
        <v>84.194274604980038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48687.339</v>
      </c>
      <c r="G18" s="3">
        <v>41952.216</v>
      </c>
      <c r="H18" s="3">
        <f t="shared" si="0"/>
        <v>6735.1229999999996</v>
      </c>
      <c r="I18" s="3">
        <f t="shared" si="1"/>
        <v>86.166582240200057</v>
      </c>
    </row>
    <row r="19" spans="1:9" ht="18.75" customHeight="1" x14ac:dyDescent="0.2">
      <c r="A19" s="1">
        <v>14</v>
      </c>
      <c r="B19" s="2" t="s">
        <v>21</v>
      </c>
      <c r="C19" s="1">
        <v>423</v>
      </c>
      <c r="D19" s="1">
        <v>0</v>
      </c>
      <c r="E19" s="1">
        <v>6</v>
      </c>
      <c r="F19" s="3">
        <v>754454.17799999996</v>
      </c>
      <c r="G19" s="3">
        <v>680224.897</v>
      </c>
      <c r="H19" s="3">
        <f t="shared" si="0"/>
        <v>74229.280999999959</v>
      </c>
      <c r="I19" s="3">
        <f t="shared" si="1"/>
        <v>90.161194256120879</v>
      </c>
    </row>
    <row r="20" spans="1:9" ht="18.75" customHeight="1" x14ac:dyDescent="0.2">
      <c r="A20" s="1">
        <v>15</v>
      </c>
      <c r="B20" s="2" t="s">
        <v>22</v>
      </c>
      <c r="C20" s="1">
        <v>287</v>
      </c>
      <c r="D20" s="1">
        <v>58</v>
      </c>
      <c r="E20" s="1">
        <v>6</v>
      </c>
      <c r="F20" s="3">
        <v>460752.03399999999</v>
      </c>
      <c r="G20" s="3">
        <v>443090.16700000002</v>
      </c>
      <c r="H20" s="3">
        <f t="shared" si="0"/>
        <v>17661.866999999969</v>
      </c>
      <c r="I20" s="3">
        <f t="shared" si="1"/>
        <v>96.166730541226443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163571.065</v>
      </c>
      <c r="G21" s="3">
        <v>139055.435</v>
      </c>
      <c r="H21" s="3">
        <f t="shared" si="0"/>
        <v>24515.630000000005</v>
      </c>
      <c r="I21" s="3">
        <f t="shared" si="1"/>
        <v>85.012245289226428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77768.820999999996</v>
      </c>
      <c r="G22" s="3">
        <v>75003.366999999998</v>
      </c>
      <c r="H22" s="3">
        <f t="shared" si="0"/>
        <v>2765.4539999999979</v>
      </c>
      <c r="I22" s="3">
        <f t="shared" si="1"/>
        <v>96.444006782615361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41912.46</v>
      </c>
      <c r="G23" s="3">
        <v>33062.81</v>
      </c>
      <c r="H23" s="3">
        <f t="shared" si="0"/>
        <v>8849.6500000000015</v>
      </c>
      <c r="I23" s="3">
        <f t="shared" si="1"/>
        <v>78.885395894204251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65149.000999999997</v>
      </c>
      <c r="G24" s="3">
        <v>58546.853999999999</v>
      </c>
      <c r="H24" s="3">
        <f t="shared" si="0"/>
        <v>6602.1469999999972</v>
      </c>
      <c r="I24" s="3">
        <f t="shared" si="1"/>
        <v>89.866080985647045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1573.5920000000001</v>
      </c>
      <c r="G25" s="3">
        <v>1245.1769999999999</v>
      </c>
      <c r="H25" s="3">
        <f t="shared" si="0"/>
        <v>328.41500000000019</v>
      </c>
      <c r="I25" s="3">
        <f t="shared" si="1"/>
        <v>79.129596490068579</v>
      </c>
    </row>
    <row r="26" spans="1:9" ht="18.75" customHeight="1" x14ac:dyDescent="0.2">
      <c r="A26" s="1">
        <v>21</v>
      </c>
      <c r="B26" s="2" t="s">
        <v>28</v>
      </c>
      <c r="C26" s="1">
        <v>164</v>
      </c>
      <c r="D26" s="1">
        <v>27</v>
      </c>
      <c r="E26" s="1">
        <v>18</v>
      </c>
      <c r="F26" s="3">
        <v>119423.345</v>
      </c>
      <c r="G26" s="3">
        <v>105659.826</v>
      </c>
      <c r="H26" s="3">
        <f t="shared" si="0"/>
        <v>13763.519</v>
      </c>
      <c r="I26" s="3">
        <f t="shared" si="1"/>
        <v>88.475018012600472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114899.682</v>
      </c>
      <c r="G27" s="3">
        <v>107858.611</v>
      </c>
      <c r="H27" s="3">
        <f t="shared" si="0"/>
        <v>7041.0709999999963</v>
      </c>
      <c r="I27" s="3">
        <f t="shared" si="1"/>
        <v>93.871983910277493</v>
      </c>
    </row>
    <row r="28" spans="1:9" ht="18.75" customHeight="1" x14ac:dyDescent="0.2">
      <c r="A28" s="1">
        <v>23</v>
      </c>
      <c r="B28" s="2" t="s">
        <v>30</v>
      </c>
      <c r="C28" s="22">
        <v>5021</v>
      </c>
      <c r="D28" s="22">
        <v>606</v>
      </c>
      <c r="E28" s="22">
        <v>1495</v>
      </c>
      <c r="F28" s="3">
        <v>12419728.437999999</v>
      </c>
      <c r="G28" s="3">
        <v>11208271.331</v>
      </c>
      <c r="H28" s="3">
        <f t="shared" si="0"/>
        <v>1211457.1069999989</v>
      </c>
      <c r="I28" s="3">
        <f t="shared" si="1"/>
        <v>90.245703736215631</v>
      </c>
    </row>
    <row r="29" spans="1:9" ht="18.75" customHeight="1" x14ac:dyDescent="0.2">
      <c r="A29" s="1">
        <v>24</v>
      </c>
      <c r="B29" s="2" t="s">
        <v>31</v>
      </c>
      <c r="C29" s="1">
        <v>170</v>
      </c>
      <c r="D29" s="1">
        <v>53</v>
      </c>
      <c r="E29" s="1">
        <v>18</v>
      </c>
      <c r="F29" s="3">
        <v>233624.927</v>
      </c>
      <c r="G29" s="3">
        <v>215213.397</v>
      </c>
      <c r="H29" s="3">
        <f t="shared" si="0"/>
        <v>18411.53</v>
      </c>
      <c r="I29" s="3">
        <f t="shared" si="1"/>
        <v>92.119192829111086</v>
      </c>
    </row>
    <row r="30" spans="1:9" ht="18.75" customHeight="1" x14ac:dyDescent="0.2">
      <c r="A30" s="1">
        <v>25</v>
      </c>
      <c r="B30" s="2" t="s">
        <v>32</v>
      </c>
      <c r="C30" s="1">
        <v>125</v>
      </c>
      <c r="D30" s="1">
        <v>1</v>
      </c>
      <c r="E30" s="1">
        <v>1</v>
      </c>
      <c r="F30" s="3">
        <v>114987.152</v>
      </c>
      <c r="G30" s="3">
        <v>111267.492</v>
      </c>
      <c r="H30" s="3">
        <f t="shared" si="0"/>
        <v>3719.6600000000035</v>
      </c>
      <c r="I30" s="3">
        <f t="shared" si="1"/>
        <v>96.765151640593729</v>
      </c>
    </row>
    <row r="31" spans="1:9" ht="18.75" customHeight="1" x14ac:dyDescent="0.2">
      <c r="A31" s="1">
        <v>26</v>
      </c>
      <c r="B31" s="2" t="s">
        <v>33</v>
      </c>
      <c r="C31" s="1">
        <v>200</v>
      </c>
      <c r="D31" s="1">
        <v>0</v>
      </c>
      <c r="E31" s="1">
        <v>131</v>
      </c>
      <c r="F31" s="3">
        <v>206600.56899999999</v>
      </c>
      <c r="G31" s="3">
        <v>180959.17</v>
      </c>
      <c r="H31" s="3">
        <f t="shared" si="0"/>
        <v>25641.398999999976</v>
      </c>
      <c r="I31" s="3">
        <f t="shared" si="1"/>
        <v>87.588902042181701</v>
      </c>
    </row>
    <row r="32" spans="1:9" ht="18.75" customHeight="1" x14ac:dyDescent="0.2">
      <c r="A32" s="1">
        <v>27</v>
      </c>
      <c r="B32" s="2" t="s">
        <v>34</v>
      </c>
      <c r="C32" s="1">
        <v>146</v>
      </c>
      <c r="D32" s="1">
        <v>0</v>
      </c>
      <c r="E32" s="1">
        <v>10</v>
      </c>
      <c r="F32" s="3">
        <v>83523.254000000001</v>
      </c>
      <c r="G32" s="3">
        <v>77725.296000000002</v>
      </c>
      <c r="H32" s="3">
        <f t="shared" si="0"/>
        <v>5797.9579999999987</v>
      </c>
      <c r="I32" s="3">
        <f t="shared" si="1"/>
        <v>93.058270933744993</v>
      </c>
    </row>
    <row r="33" spans="1:9" ht="18.75" customHeight="1" x14ac:dyDescent="0.2">
      <c r="A33" s="1">
        <v>28</v>
      </c>
      <c r="B33" s="2" t="s">
        <v>35</v>
      </c>
      <c r="C33" s="1">
        <v>1395</v>
      </c>
      <c r="D33" s="1">
        <v>13</v>
      </c>
      <c r="E33" s="1">
        <v>19</v>
      </c>
      <c r="F33" s="3">
        <v>2224304.395</v>
      </c>
      <c r="G33" s="3">
        <v>2030569.7339999999</v>
      </c>
      <c r="H33" s="3">
        <f t="shared" si="0"/>
        <v>193734.66100000008</v>
      </c>
      <c r="I33" s="3">
        <f t="shared" si="1"/>
        <v>91.290101236346288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131190.628</v>
      </c>
      <c r="G34" s="3">
        <v>116398.041</v>
      </c>
      <c r="H34" s="3">
        <f t="shared" si="0"/>
        <v>14792.587</v>
      </c>
      <c r="I34" s="3">
        <f t="shared" si="1"/>
        <v>88.724356895372125</v>
      </c>
    </row>
    <row r="35" spans="1:9" ht="18.75" customHeight="1" x14ac:dyDescent="0.2">
      <c r="A35" s="1">
        <v>30</v>
      </c>
      <c r="B35" s="2" t="s">
        <v>37</v>
      </c>
      <c r="C35" s="1">
        <v>224</v>
      </c>
      <c r="D35" s="1">
        <v>49</v>
      </c>
      <c r="E35" s="1">
        <v>25</v>
      </c>
      <c r="F35" s="3">
        <v>129037.04300000001</v>
      </c>
      <c r="G35" s="3">
        <v>117276.13400000001</v>
      </c>
      <c r="H35" s="3">
        <f t="shared" si="0"/>
        <v>11760.909</v>
      </c>
      <c r="I35" s="3">
        <f t="shared" si="1"/>
        <v>90.885633515330937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293933.652</v>
      </c>
      <c r="G36" s="3">
        <v>279004.48</v>
      </c>
      <c r="H36" s="3">
        <f t="shared" si="0"/>
        <v>14929.17200000002</v>
      </c>
      <c r="I36" s="3">
        <f t="shared" si="1"/>
        <v>94.92090412294813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440664.74300000002</v>
      </c>
      <c r="G37" s="3">
        <v>401235.19300000003</v>
      </c>
      <c r="H37" s="3">
        <f t="shared" si="0"/>
        <v>39429.549999999988</v>
      </c>
      <c r="I37" s="3">
        <f t="shared" si="1"/>
        <v>91.052256703913343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314453.50099999999</v>
      </c>
      <c r="G38" s="3">
        <v>281399.43599999999</v>
      </c>
      <c r="H38" s="3">
        <f t="shared" si="0"/>
        <v>33054.065000000002</v>
      </c>
      <c r="I38" s="3">
        <f t="shared" si="1"/>
        <v>89.488409289486654</v>
      </c>
    </row>
    <row r="39" spans="1:9" ht="18.75" customHeight="1" x14ac:dyDescent="0.2">
      <c r="A39" s="1">
        <v>34</v>
      </c>
      <c r="B39" s="2" t="s">
        <v>41</v>
      </c>
      <c r="C39" s="1">
        <v>549</v>
      </c>
      <c r="D39" s="1">
        <v>6</v>
      </c>
      <c r="E39" s="1">
        <v>1</v>
      </c>
      <c r="F39" s="3">
        <v>784716.70799999998</v>
      </c>
      <c r="G39" s="3">
        <v>741659.18599999999</v>
      </c>
      <c r="H39" s="3">
        <f t="shared" si="0"/>
        <v>43057.521999999997</v>
      </c>
      <c r="I39" s="3">
        <f t="shared" si="1"/>
        <v>94.51298518802534</v>
      </c>
    </row>
    <row r="40" spans="1:9" ht="18.75" customHeight="1" x14ac:dyDescent="0.2">
      <c r="A40" s="1">
        <v>35</v>
      </c>
      <c r="B40" s="2" t="s">
        <v>42</v>
      </c>
      <c r="C40" s="1">
        <v>287</v>
      </c>
      <c r="D40" s="1">
        <v>0</v>
      </c>
      <c r="E40" s="1">
        <v>0</v>
      </c>
      <c r="F40" s="3">
        <v>332023.15999999997</v>
      </c>
      <c r="G40" s="3">
        <v>256889.253</v>
      </c>
      <c r="H40" s="3">
        <f t="shared" si="0"/>
        <v>75133.906999999977</v>
      </c>
      <c r="I40" s="3">
        <f t="shared" si="1"/>
        <v>77.370883705823417</v>
      </c>
    </row>
    <row r="41" spans="1:9" ht="18.75" customHeight="1" x14ac:dyDescent="0.2">
      <c r="A41" s="1">
        <v>36</v>
      </c>
      <c r="B41" s="2" t="s">
        <v>43</v>
      </c>
      <c r="C41" s="1">
        <v>274</v>
      </c>
      <c r="D41" s="1">
        <v>1</v>
      </c>
      <c r="E41" s="1">
        <v>33</v>
      </c>
      <c r="F41" s="3">
        <v>258534.02</v>
      </c>
      <c r="G41" s="3">
        <v>242386.057</v>
      </c>
      <c r="H41" s="3">
        <f t="shared" si="0"/>
        <v>16147.962999999989</v>
      </c>
      <c r="I41" s="3">
        <f t="shared" si="1"/>
        <v>93.754027806475918</v>
      </c>
    </row>
    <row r="42" spans="1:9" ht="18.75" customHeight="1" x14ac:dyDescent="0.2">
      <c r="A42" s="1">
        <v>37</v>
      </c>
      <c r="B42" s="2" t="s">
        <v>44</v>
      </c>
      <c r="C42" s="1">
        <v>66</v>
      </c>
      <c r="D42" s="1">
        <v>4</v>
      </c>
      <c r="E42" s="1">
        <v>31</v>
      </c>
      <c r="F42" s="3">
        <v>47233.394</v>
      </c>
      <c r="G42" s="3">
        <v>40451.343000000001</v>
      </c>
      <c r="H42" s="3">
        <f t="shared" si="0"/>
        <v>6782.0509999999995</v>
      </c>
      <c r="I42" s="3">
        <f t="shared" si="1"/>
        <v>85.641406586196197</v>
      </c>
    </row>
    <row r="43" spans="1:9" ht="18.75" customHeight="1" x14ac:dyDescent="0.2">
      <c r="A43" s="1">
        <v>38</v>
      </c>
      <c r="B43" s="2" t="s">
        <v>45</v>
      </c>
      <c r="C43" s="1">
        <v>339</v>
      </c>
      <c r="D43" s="1">
        <v>20</v>
      </c>
      <c r="E43" s="1">
        <v>35</v>
      </c>
      <c r="F43" s="3">
        <v>363171.14399999997</v>
      </c>
      <c r="G43" s="3">
        <v>326782.99900000001</v>
      </c>
      <c r="H43" s="3">
        <f t="shared" si="0"/>
        <v>36388.14499999996</v>
      </c>
      <c r="I43" s="3">
        <f t="shared" si="1"/>
        <v>89.980441562835196</v>
      </c>
    </row>
    <row r="44" spans="1:9" ht="18.75" customHeight="1" x14ac:dyDescent="0.2">
      <c r="A44" s="1">
        <v>39</v>
      </c>
      <c r="B44" s="2" t="s">
        <v>46</v>
      </c>
      <c r="C44" s="1">
        <v>453</v>
      </c>
      <c r="D44" s="1">
        <v>4</v>
      </c>
      <c r="E44" s="1">
        <v>3</v>
      </c>
      <c r="F44" s="3">
        <v>711853.15500000003</v>
      </c>
      <c r="G44" s="3">
        <v>659184.48499999999</v>
      </c>
      <c r="H44" s="3">
        <f t="shared" si="0"/>
        <v>52668.670000000042</v>
      </c>
      <c r="I44" s="3">
        <f t="shared" si="1"/>
        <v>92.601188934816193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125533.87</v>
      </c>
      <c r="G45" s="3">
        <v>114817.376</v>
      </c>
      <c r="H45" s="3">
        <f t="shared" si="0"/>
        <v>10716.493999999992</v>
      </c>
      <c r="I45" s="3">
        <f t="shared" si="1"/>
        <v>91.463264854337723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16716.632000000001</v>
      </c>
      <c r="G46" s="3">
        <v>14923.974</v>
      </c>
      <c r="H46" s="3">
        <f t="shared" si="0"/>
        <v>1792.6580000000013</v>
      </c>
      <c r="I46" s="3">
        <f t="shared" si="1"/>
        <v>89.276201091224593</v>
      </c>
    </row>
    <row r="47" spans="1:9" ht="18.75" customHeight="1" x14ac:dyDescent="0.2">
      <c r="A47" s="1">
        <v>42</v>
      </c>
      <c r="B47" s="2" t="s">
        <v>49</v>
      </c>
      <c r="C47" s="1">
        <v>273</v>
      </c>
      <c r="D47" s="1">
        <v>0</v>
      </c>
      <c r="E47" s="1">
        <v>14</v>
      </c>
      <c r="F47" s="3">
        <v>342670.90899999999</v>
      </c>
      <c r="G47" s="3">
        <v>315989.614</v>
      </c>
      <c r="H47" s="3">
        <f t="shared" si="0"/>
        <v>26681.294999999984</v>
      </c>
      <c r="I47" s="3">
        <f t="shared" si="1"/>
        <v>92.213726260608837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134139.31200000001</v>
      </c>
      <c r="G48" s="3">
        <v>129878.452</v>
      </c>
      <c r="H48" s="3">
        <f t="shared" si="0"/>
        <v>4260.8600000000006</v>
      </c>
      <c r="I48" s="3">
        <f t="shared" si="1"/>
        <v>96.823556095173643</v>
      </c>
    </row>
    <row r="49" spans="1:9" ht="18.75" customHeight="1" x14ac:dyDescent="0.2">
      <c r="A49" s="1">
        <v>44</v>
      </c>
      <c r="B49" s="2" t="s">
        <v>51</v>
      </c>
      <c r="C49" s="1">
        <v>1624</v>
      </c>
      <c r="D49" s="1">
        <v>179</v>
      </c>
      <c r="E49" s="1">
        <v>615</v>
      </c>
      <c r="F49" s="3">
        <v>3381757.531</v>
      </c>
      <c r="G49" s="3">
        <v>2988012.2250000001</v>
      </c>
      <c r="H49" s="3">
        <f t="shared" si="0"/>
        <v>393745.30599999987</v>
      </c>
      <c r="I49" s="3">
        <f t="shared" si="1"/>
        <v>88.356784825919561</v>
      </c>
    </row>
    <row r="50" spans="1:9" ht="18.75" customHeight="1" x14ac:dyDescent="0.2">
      <c r="A50" s="1">
        <v>45</v>
      </c>
      <c r="B50" s="2" t="s">
        <v>52</v>
      </c>
      <c r="C50" s="1">
        <v>261</v>
      </c>
      <c r="D50" s="1">
        <v>0</v>
      </c>
      <c r="E50" s="1">
        <v>2</v>
      </c>
      <c r="F50" s="3">
        <v>362291.00400000002</v>
      </c>
      <c r="G50" s="3">
        <v>308284.52899999998</v>
      </c>
      <c r="H50" s="3">
        <f t="shared" si="0"/>
        <v>54006.475000000035</v>
      </c>
      <c r="I50" s="3">
        <f t="shared" si="1"/>
        <v>85.093067615888131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3</v>
      </c>
      <c r="E51" s="1">
        <v>3</v>
      </c>
      <c r="F51" s="3">
        <v>94396.606</v>
      </c>
      <c r="G51" s="3">
        <v>85637.608999999997</v>
      </c>
      <c r="H51" s="3">
        <f t="shared" si="0"/>
        <v>8758.997000000003</v>
      </c>
      <c r="I51" s="3">
        <f t="shared" si="1"/>
        <v>90.721067873986911</v>
      </c>
    </row>
    <row r="52" spans="1:9" ht="18.75" customHeight="1" x14ac:dyDescent="0.2">
      <c r="A52" s="1">
        <v>47</v>
      </c>
      <c r="B52" s="2" t="s">
        <v>54</v>
      </c>
      <c r="C52" s="1">
        <v>724</v>
      </c>
      <c r="D52" s="1">
        <v>1</v>
      </c>
      <c r="E52" s="1">
        <v>2</v>
      </c>
      <c r="F52" s="3">
        <v>1352638.2</v>
      </c>
      <c r="G52" s="3">
        <v>1279031.118</v>
      </c>
      <c r="H52" s="3">
        <f t="shared" si="0"/>
        <v>73607.081999999937</v>
      </c>
      <c r="I52" s="3">
        <f t="shared" si="1"/>
        <v>94.558257928838628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25279.183000000001</v>
      </c>
      <c r="G53" s="3">
        <v>23057.047999999999</v>
      </c>
      <c r="H53" s="3">
        <f t="shared" si="0"/>
        <v>2222.135000000002</v>
      </c>
      <c r="I53" s="3">
        <f t="shared" si="1"/>
        <v>91.20962493131205</v>
      </c>
    </row>
    <row r="54" spans="1:9" ht="18.75" customHeight="1" x14ac:dyDescent="0.2">
      <c r="A54" s="1">
        <v>49</v>
      </c>
      <c r="B54" s="2" t="s">
        <v>56</v>
      </c>
      <c r="C54" s="1">
        <v>1060</v>
      </c>
      <c r="D54" s="1">
        <v>0</v>
      </c>
      <c r="E54" s="1">
        <v>35</v>
      </c>
      <c r="F54" s="3">
        <v>1717975.7080000001</v>
      </c>
      <c r="G54" s="3">
        <v>1585723.8810000001</v>
      </c>
      <c r="H54" s="3">
        <f t="shared" si="0"/>
        <v>132251.82700000005</v>
      </c>
      <c r="I54" s="3">
        <f t="shared" si="1"/>
        <v>92.301880266167302</v>
      </c>
    </row>
    <row r="55" spans="1:9" ht="18.75" customHeight="1" x14ac:dyDescent="0.2">
      <c r="A55" s="1">
        <v>50</v>
      </c>
      <c r="B55" s="2" t="s">
        <v>57</v>
      </c>
      <c r="C55" s="1">
        <v>421</v>
      </c>
      <c r="D55" s="1">
        <v>2</v>
      </c>
      <c r="E55" s="1">
        <v>7</v>
      </c>
      <c r="F55" s="3">
        <v>754637.21100000001</v>
      </c>
      <c r="G55" s="3">
        <v>713146.49699999997</v>
      </c>
      <c r="H55" s="3">
        <f t="shared" si="0"/>
        <v>41490.714000000036</v>
      </c>
      <c r="I55" s="3">
        <f t="shared" si="1"/>
        <v>94.501899270906748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67488.77</v>
      </c>
      <c r="G56" s="3">
        <v>61351.222999999998</v>
      </c>
      <c r="H56" s="3">
        <f t="shared" si="0"/>
        <v>6137.5470000000059</v>
      </c>
      <c r="I56" s="3">
        <f t="shared" si="1"/>
        <v>90.905824776477616</v>
      </c>
    </row>
    <row r="57" spans="1:9" ht="18.75" customHeight="1" x14ac:dyDescent="0.2">
      <c r="A57" s="1">
        <v>52</v>
      </c>
      <c r="B57" s="2" t="s">
        <v>59</v>
      </c>
      <c r="C57" s="1">
        <v>393</v>
      </c>
      <c r="D57" s="1">
        <v>29</v>
      </c>
      <c r="E57" s="1">
        <v>25</v>
      </c>
      <c r="F57" s="3">
        <v>595760.07499999995</v>
      </c>
      <c r="G57" s="3">
        <v>530983.71600000001</v>
      </c>
      <c r="H57" s="3">
        <f t="shared" si="0"/>
        <v>64776.358999999939</v>
      </c>
      <c r="I57" s="3">
        <f t="shared" si="1"/>
        <v>89.127106411083361</v>
      </c>
    </row>
    <row r="58" spans="1:9" ht="18.75" customHeight="1" x14ac:dyDescent="0.2">
      <c r="A58" s="1">
        <v>53</v>
      </c>
      <c r="B58" s="2" t="s">
        <v>60</v>
      </c>
      <c r="C58" s="1">
        <v>239</v>
      </c>
      <c r="D58" s="1">
        <v>20</v>
      </c>
      <c r="E58" s="1">
        <v>25</v>
      </c>
      <c r="F58" s="3">
        <v>342659.478</v>
      </c>
      <c r="G58" s="3">
        <v>321818.18099999998</v>
      </c>
      <c r="H58" s="3">
        <f t="shared" si="0"/>
        <v>20841.29700000002</v>
      </c>
      <c r="I58" s="3">
        <f t="shared" si="1"/>
        <v>93.917781839380481</v>
      </c>
    </row>
    <row r="59" spans="1:9" ht="18.75" customHeight="1" x14ac:dyDescent="0.2">
      <c r="A59" s="1">
        <v>54</v>
      </c>
      <c r="B59" s="2" t="s">
        <v>61</v>
      </c>
      <c r="C59" s="1">
        <v>27</v>
      </c>
      <c r="D59" s="1">
        <v>3</v>
      </c>
      <c r="E59" s="1">
        <v>56</v>
      </c>
      <c r="F59" s="3">
        <v>115267.842</v>
      </c>
      <c r="G59" s="3">
        <v>104248.659</v>
      </c>
      <c r="H59" s="3">
        <f t="shared" si="0"/>
        <v>11019.183000000005</v>
      </c>
      <c r="I59" s="3">
        <f t="shared" si="1"/>
        <v>90.440366706960646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75086.618000000002</v>
      </c>
      <c r="G60" s="3">
        <v>71718.567999999999</v>
      </c>
      <c r="H60" s="3">
        <f t="shared" si="0"/>
        <v>3368.0500000000029</v>
      </c>
      <c r="I60" s="3">
        <f t="shared" si="1"/>
        <v>95.514447061658842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11</v>
      </c>
      <c r="F61" s="3">
        <v>566249.82900000003</v>
      </c>
      <c r="G61" s="3">
        <v>512645.95899999997</v>
      </c>
      <c r="H61" s="3">
        <f t="shared" si="0"/>
        <v>53603.870000000054</v>
      </c>
      <c r="I61" s="3">
        <f t="shared" si="1"/>
        <v>90.533530033083679</v>
      </c>
    </row>
    <row r="62" spans="1:9" ht="18.75" customHeight="1" x14ac:dyDescent="0.2">
      <c r="A62" s="1">
        <v>57</v>
      </c>
      <c r="B62" s="2" t="s">
        <v>64</v>
      </c>
      <c r="C62" s="1">
        <v>693</v>
      </c>
      <c r="D62" s="1">
        <v>5</v>
      </c>
      <c r="E62" s="1">
        <v>73</v>
      </c>
      <c r="F62" s="3">
        <v>735306.821</v>
      </c>
      <c r="G62" s="3">
        <v>688213.98899999994</v>
      </c>
      <c r="H62" s="3">
        <f t="shared" si="0"/>
        <v>47092.832000000053</v>
      </c>
      <c r="I62" s="3">
        <f t="shared" si="1"/>
        <v>93.595485495979091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43803.216999999997</v>
      </c>
      <c r="G63" s="3">
        <v>40265.095999999998</v>
      </c>
      <c r="H63" s="3">
        <f t="shared" si="0"/>
        <v>3538.1209999999992</v>
      </c>
      <c r="I63" s="3">
        <f t="shared" si="1"/>
        <v>91.922691431544862</v>
      </c>
    </row>
    <row r="64" spans="1:9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13</v>
      </c>
      <c r="F64" s="3">
        <v>219477.033</v>
      </c>
      <c r="G64" s="3">
        <v>207544.94200000001</v>
      </c>
      <c r="H64" s="3">
        <f t="shared" si="0"/>
        <v>11932.090999999986</v>
      </c>
      <c r="I64" s="3">
        <f t="shared" si="1"/>
        <v>94.56339880446626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6089.3069999999998</v>
      </c>
      <c r="G65" s="3">
        <v>5926.01</v>
      </c>
      <c r="H65" s="3">
        <f t="shared" si="0"/>
        <v>163.29699999999957</v>
      </c>
      <c r="I65" s="3">
        <f t="shared" si="1"/>
        <v>97.318299110227173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428617.71399999998</v>
      </c>
      <c r="G66" s="3">
        <v>407032.84399999998</v>
      </c>
      <c r="H66" s="3">
        <f t="shared" si="0"/>
        <v>21584.869999999995</v>
      </c>
      <c r="I66" s="3">
        <f t="shared" si="1"/>
        <v>94.964074209961382</v>
      </c>
    </row>
    <row r="67" spans="1:9" ht="18.75" customHeight="1" x14ac:dyDescent="0.2">
      <c r="A67" s="1">
        <v>62</v>
      </c>
      <c r="B67" s="2" t="s">
        <v>69</v>
      </c>
      <c r="C67" s="1">
        <v>383</v>
      </c>
      <c r="D67" s="1">
        <v>1</v>
      </c>
      <c r="E67" s="1">
        <v>31</v>
      </c>
      <c r="F67" s="3">
        <v>327951.05499999999</v>
      </c>
      <c r="G67" s="3">
        <v>289835.61300000001</v>
      </c>
      <c r="H67" s="3">
        <f t="shared" si="0"/>
        <v>38115.441999999981</v>
      </c>
      <c r="I67" s="3">
        <f t="shared" si="1"/>
        <v>88.377704105876404</v>
      </c>
    </row>
    <row r="68" spans="1:9" ht="18.75" customHeight="1" x14ac:dyDescent="0.2">
      <c r="A68" s="1">
        <v>63</v>
      </c>
      <c r="B68" s="2" t="s">
        <v>70</v>
      </c>
      <c r="C68" s="1">
        <v>290</v>
      </c>
      <c r="D68" s="1">
        <v>2</v>
      </c>
      <c r="E68" s="1">
        <v>20</v>
      </c>
      <c r="F68" s="3">
        <v>185382.95199999999</v>
      </c>
      <c r="G68" s="3">
        <v>172277.258</v>
      </c>
      <c r="H68" s="3">
        <f t="shared" si="0"/>
        <v>13105.693999999989</v>
      </c>
      <c r="I68" s="3">
        <f t="shared" si="1"/>
        <v>92.93047507410499</v>
      </c>
    </row>
    <row r="69" spans="1:9" ht="18.75" customHeight="1" x14ac:dyDescent="0.2">
      <c r="A69" s="1">
        <v>64</v>
      </c>
      <c r="B69" s="2" t="s">
        <v>71</v>
      </c>
      <c r="C69" s="1">
        <v>298</v>
      </c>
      <c r="D69" s="1">
        <v>45</v>
      </c>
      <c r="E69" s="1">
        <v>0</v>
      </c>
      <c r="F69" s="3">
        <v>186633.13399999999</v>
      </c>
      <c r="G69" s="3">
        <v>171102.22500000001</v>
      </c>
      <c r="H69" s="3">
        <f t="shared" si="0"/>
        <v>15530.908999999985</v>
      </c>
      <c r="I69" s="3">
        <f t="shared" si="1"/>
        <v>91.678375287852163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43679.362000000001</v>
      </c>
      <c r="G70" s="3">
        <v>37346.256000000001</v>
      </c>
      <c r="H70" s="3">
        <f t="shared" si="0"/>
        <v>6333.1059999999998</v>
      </c>
      <c r="I70" s="3">
        <f t="shared" si="1"/>
        <v>85.500919175513602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145827.42499999999</v>
      </c>
      <c r="G71" s="3">
        <v>139881.06299999999</v>
      </c>
      <c r="H71" s="3">
        <f t="shared" ref="H71:H73" si="2">F71-G71</f>
        <v>5946.3619999999937</v>
      </c>
      <c r="I71" s="3">
        <f t="shared" ref="I71:I73" si="3">G71/F71*100</f>
        <v>95.922329424660688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22551.075000000001</v>
      </c>
      <c r="G72" s="3">
        <v>21936.915000000001</v>
      </c>
      <c r="H72" s="3">
        <f t="shared" si="2"/>
        <v>614.15999999999985</v>
      </c>
      <c r="I72" s="3">
        <f t="shared" si="3"/>
        <v>97.276582158500204</v>
      </c>
    </row>
    <row r="73" spans="1:9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26575.646000000001</v>
      </c>
      <c r="G73" s="3">
        <v>23368.111000000001</v>
      </c>
      <c r="H73" s="3">
        <f t="shared" si="2"/>
        <v>3207.5349999999999</v>
      </c>
      <c r="I73" s="3">
        <f t="shared" si="3"/>
        <v>87.930547389139662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1761.51</v>
      </c>
      <c r="G75" s="3">
        <v>1699.0709999999999</v>
      </c>
      <c r="H75" s="3">
        <f t="shared" ref="H75:H95" si="4">F75-G75</f>
        <v>62.439000000000078</v>
      </c>
      <c r="I75" s="3">
        <f t="shared" ref="I75:I95" si="5">G75/F75*100</f>
        <v>96.455370676294763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29622.762999999999</v>
      </c>
      <c r="G76" s="3">
        <v>28225.221000000001</v>
      </c>
      <c r="H76" s="3">
        <f t="shared" si="4"/>
        <v>1397.5419999999976</v>
      </c>
      <c r="I76" s="3">
        <f t="shared" si="5"/>
        <v>95.282202406304918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2498.5929999999998</v>
      </c>
      <c r="G77" s="3">
        <v>2378.4879999999998</v>
      </c>
      <c r="H77" s="3">
        <f t="shared" si="4"/>
        <v>120.10500000000002</v>
      </c>
      <c r="I77" s="3">
        <f t="shared" si="5"/>
        <v>95.193094673682339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5352.625</v>
      </c>
      <c r="G79" s="3">
        <v>4833.4189999999999</v>
      </c>
      <c r="H79" s="3">
        <f t="shared" si="4"/>
        <v>519.20600000000013</v>
      </c>
      <c r="I79" s="3">
        <f t="shared" si="5"/>
        <v>90.299974311669502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9410.4150000000009</v>
      </c>
      <c r="G80" s="3">
        <v>8117.018</v>
      </c>
      <c r="H80" s="3">
        <f t="shared" si="4"/>
        <v>1293.3970000000008</v>
      </c>
      <c r="I80" s="3">
        <f t="shared" si="5"/>
        <v>86.255685854449553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10459.983</v>
      </c>
      <c r="G81" s="3">
        <v>9364.5840000000007</v>
      </c>
      <c r="H81" s="3">
        <f t="shared" si="4"/>
        <v>1095.3989999999994</v>
      </c>
      <c r="I81" s="3">
        <f t="shared" si="5"/>
        <v>89.527717205658945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1201.4069999999999</v>
      </c>
      <c r="G82" s="3">
        <v>1161.7370000000001</v>
      </c>
      <c r="H82" s="3">
        <f t="shared" si="4"/>
        <v>39.669999999999845</v>
      </c>
      <c r="I82" s="3">
        <f t="shared" si="5"/>
        <v>96.698038216857412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8897.0519999999997</v>
      </c>
      <c r="G83" s="3">
        <v>7647.4759999999997</v>
      </c>
      <c r="H83" s="3">
        <f t="shared" si="4"/>
        <v>1249.576</v>
      </c>
      <c r="I83" s="3">
        <f t="shared" si="5"/>
        <v>85.95516807140163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20909.925999999999</v>
      </c>
      <c r="G85" s="3">
        <v>19388.241999999998</v>
      </c>
      <c r="H85" s="3">
        <f t="shared" si="4"/>
        <v>1521.6840000000011</v>
      </c>
      <c r="I85" s="3">
        <f t="shared" si="5"/>
        <v>92.722671519736593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12106.773999999999</v>
      </c>
      <c r="G86" s="3">
        <v>10628.703</v>
      </c>
      <c r="H86" s="3">
        <f t="shared" si="4"/>
        <v>1478.0709999999999</v>
      </c>
      <c r="I86" s="3">
        <f t="shared" si="5"/>
        <v>87.791372003805463</v>
      </c>
    </row>
    <row r="87" spans="1:9" ht="18.75" customHeight="1" x14ac:dyDescent="0.2">
      <c r="A87" s="1">
        <v>82</v>
      </c>
      <c r="B87" s="6" t="s">
        <v>89</v>
      </c>
      <c r="C87" s="1">
        <v>29</v>
      </c>
      <c r="D87" s="1">
        <v>0</v>
      </c>
      <c r="E87" s="1">
        <v>0</v>
      </c>
      <c r="F87" s="3">
        <v>17524.215</v>
      </c>
      <c r="G87" s="3">
        <v>15409.522000000001</v>
      </c>
      <c r="H87" s="3">
        <f t="shared" si="4"/>
        <v>2114.6929999999993</v>
      </c>
      <c r="I87" s="3">
        <f t="shared" si="5"/>
        <v>87.932737643312421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2034.3889999999999</v>
      </c>
      <c r="G88" s="3">
        <v>1628.9880000000001</v>
      </c>
      <c r="H88" s="3">
        <f t="shared" si="4"/>
        <v>405.40099999999984</v>
      </c>
      <c r="I88" s="3">
        <f t="shared" si="5"/>
        <v>80.072591819951839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55234.421000000002</v>
      </c>
      <c r="G89" s="3">
        <v>50228.341</v>
      </c>
      <c r="H89" s="3">
        <f t="shared" si="4"/>
        <v>5006.0800000000017</v>
      </c>
      <c r="I89" s="3">
        <f t="shared" si="5"/>
        <v>90.936666105362079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77574.620999999999</v>
      </c>
      <c r="G90" s="3">
        <v>72559.252999999997</v>
      </c>
      <c r="H90" s="3">
        <f t="shared" si="4"/>
        <v>5015.3680000000022</v>
      </c>
      <c r="I90" s="3">
        <f t="shared" si="5"/>
        <v>93.534782464486682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556.63699999999994</v>
      </c>
      <c r="G92" s="3">
        <v>494.19600000000003</v>
      </c>
      <c r="H92" s="3">
        <f t="shared" si="4"/>
        <v>62.440999999999917</v>
      </c>
      <c r="I92" s="3">
        <f t="shared" si="5"/>
        <v>88.782456071012177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25261.609</v>
      </c>
      <c r="G93" s="3">
        <v>22550.005000000001</v>
      </c>
      <c r="H93" s="3">
        <f t="shared" si="4"/>
        <v>2711.6039999999994</v>
      </c>
      <c r="I93" s="3">
        <f t="shared" si="5"/>
        <v>89.265909388432078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435.07100000000003</v>
      </c>
      <c r="G94" s="3">
        <v>428.959</v>
      </c>
      <c r="H94" s="3">
        <f t="shared" si="4"/>
        <v>6.1120000000000232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3412.9470000000001</v>
      </c>
      <c r="G95" s="3">
        <v>2800.27</v>
      </c>
      <c r="H95" s="3">
        <f t="shared" si="4"/>
        <v>612.67700000000013</v>
      </c>
      <c r="I95" s="3">
        <f t="shared" si="5"/>
        <v>82.048446694308467</v>
      </c>
    </row>
    <row r="96" spans="1:9" s="18" customFormat="1" ht="18.75" customHeight="1" x14ac:dyDescent="0.2">
      <c r="A96" s="4">
        <v>91</v>
      </c>
      <c r="B96" s="5" t="s">
        <v>102</v>
      </c>
      <c r="C96" s="23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2136.6239999999998</v>
      </c>
      <c r="G98" s="3">
        <v>1788.1969999999999</v>
      </c>
      <c r="H98" s="3">
        <f t="shared" si="6"/>
        <v>348.42699999999991</v>
      </c>
      <c r="I98" s="3">
        <f t="shared" ref="I98" si="7">G98/F98*100</f>
        <v>83.692638480144382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6" t="s">
        <v>99</v>
      </c>
      <c r="B100" s="26"/>
      <c r="C100" s="8">
        <f>SUM(C6:C99)</f>
        <v>23285</v>
      </c>
      <c r="D100" s="8">
        <f t="shared" ref="D100:H100" si="8">SUM(D6:D99)</f>
        <v>1276</v>
      </c>
      <c r="E100" s="8">
        <f t="shared" si="8"/>
        <v>3087</v>
      </c>
      <c r="F100" s="9">
        <f>SUM(F6:F99)</f>
        <v>36518881.92899999</v>
      </c>
      <c r="G100" s="9">
        <f t="shared" si="8"/>
        <v>33160701.926000014</v>
      </c>
      <c r="H100" s="9">
        <f t="shared" si="8"/>
        <v>3358180.0029999986</v>
      </c>
      <c r="I100" s="10">
        <f>G100/F100*100</f>
        <v>90.804263916050459</v>
      </c>
    </row>
    <row r="101" spans="1:9" s="18" customFormat="1" ht="38.25" customHeight="1" x14ac:dyDescent="0.2">
      <c r="A101" s="11" t="s">
        <v>105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2020-12-01T03:11:57Z</dcterms:modified>
</cp:coreProperties>
</file>