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<sst xmlns="http://schemas.openxmlformats.org/spreadsheetml/2006/main" count="107" uniqueCount="107">
  <si>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</si>
  <si>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</si>
  <si>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</si>
  <si>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</si>
  <si>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</si>
  <si>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</si>
  <si>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</si>
  <si>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</si>
  <si>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</si>
  <si>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</si>
  <si>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</si>
  <si>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</si>
  <si>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</si>
  <si>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</si>
  <si>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</si>
  <si>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</si>
  <si>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</si>
  <si>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</si>
  <si>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</si>
  <si>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</si>
  <si>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</si>
  <si>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</si>
  <si>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</si>
  <si>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</si>
  <si>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</si>
  <si>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</si>
  <si>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</si>
  <si>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</si>
  <si>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</si>
  <si>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</si>
  <si>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</si>
  <si>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</si>
  <si>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</si>
  <si>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</si>
  <si>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</si>
  <si>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</si>
  <si>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</si>
  <si>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</si>
  <si>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</si>
  <si>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</si>
  <si>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</si>
  <si>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</si>
  <si>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</si>
  <si>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</si>
  <si>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</si>
  <si>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</si>
  <si>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</si>
  <si>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</si>
  <si>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</si>
  <si>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</si>
  <si>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</si>
  <si>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</si>
  <si>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</si>
  <si>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</si>
  <si>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</si>
  <si>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</si>
  <si>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</si>
  <si>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</si>
  <si>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</si>
  <si>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</si>
  <si>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</si>
  <si>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</si>
  <si>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</si>
  <si>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</si>
  <si>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</si>
  <si>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</si>
  <si>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</si>
  <si>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</si>
  <si>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</si>
  <si>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</si>
  <si>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</si>
  <si>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</si>
  <si>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</si>
  <si>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</si>
  <si>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</si>
  <si>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</si>
  <si>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</si>
  <si>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</si>
  <si>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</si>
  <si>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</si>
  <si>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</si>
  <si>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</si>
  <si>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</si>
  <si>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</si>
  <si>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</si>
  <si>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</si>
  <si>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</si>
  <si>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</si>
  <si>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</si>
  <si>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</si>
  <si>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</si>
  <si>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</si>
  <si>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</si>
  <si>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</si>
  <si>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</si>
  <si>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</si>
  <si>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</si>
  <si>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</si>
  <si>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</si>
  <si>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</si>
  <si>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</si>
  <si>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</si>
  <si>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</si>
  <si>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</si>
  <si>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</si>
  <si>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ноября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</si>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</sst>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19</v>
      </c>
      <c r="E6" s="1">
        <v>99</v>
      </c>
      <c r="F6" s="3">
        <v>256149.649</v>
      </c>
      <c r="G6" s="3">
        <v>243004.40417999998</v>
      </c>
      <c r="H6" s="3">
        <f>F6-G6</f>
        <v>13145.244820000022</v>
      </c>
      <c r="I6" s="3">
        <f>G6/F6*100</f>
        <v>94.868138655930764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108976.826</v>
      </c>
      <c r="G7" s="3">
        <v>93166.091050000003</v>
      </c>
      <c r="H7" s="3">
        <f t="shared" ref="H7:H70" si="0">F7-G7</f>
        <v>15810.734949999998</v>
      </c>
      <c r="I7" s="3">
        <f t="shared" ref="I7:I70" si="1">G7/F7*100</f>
        <v>85.491654023764653</v>
      </c>
    </row>
    <row r="8" spans="1:9" ht="18.75" customHeight="1" x14ac:dyDescent="0.2">
      <c r="A8" s="1">
        <v>3</v>
      </c>
      <c r="B8" s="2" t="s">
        <v>10</v>
      </c>
      <c r="C8" s="1">
        <v>116</v>
      </c>
      <c r="D8" s="1">
        <v>2</v>
      </c>
      <c r="E8" s="1">
        <v>34</v>
      </c>
      <c r="F8" s="3">
        <v>214291.51500000001</v>
      </c>
      <c r="G8" s="3">
        <v>203249.56852</v>
      </c>
      <c r="H8" s="3">
        <f t="shared" si="0"/>
        <v>11041.946480000013</v>
      </c>
      <c r="I8" s="3">
        <f t="shared" si="1"/>
        <v>94.847231128120029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582484.71699999995</v>
      </c>
      <c r="G9" s="3">
        <v>498326.24580999999</v>
      </c>
      <c r="H9" s="3">
        <f t="shared" si="0"/>
        <v>84158.471189999953</v>
      </c>
      <c r="I9" s="3">
        <f t="shared" si="1"/>
        <v>85.551814711389255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57732.684000000001</v>
      </c>
      <c r="G10" s="3">
        <v>53542.206339999997</v>
      </c>
      <c r="H10" s="3">
        <f t="shared" si="0"/>
        <v>4190.4776600000041</v>
      </c>
      <c r="I10" s="3">
        <f t="shared" si="1"/>
        <v>92.741585234457474</v>
      </c>
    </row>
    <row r="11" spans="1:9" ht="18.75" customHeight="1" x14ac:dyDescent="0.2">
      <c r="A11" s="1">
        <v>6</v>
      </c>
      <c r="B11" s="2" t="s">
        <v>13</v>
      </c>
      <c r="C11" s="1">
        <v>479</v>
      </c>
      <c r="D11" s="1">
        <v>0</v>
      </c>
      <c r="E11" s="1">
        <v>43</v>
      </c>
      <c r="F11" s="3">
        <v>1312873.7860000001</v>
      </c>
      <c r="G11" s="3">
        <v>1238277.2962499999</v>
      </c>
      <c r="H11" s="3">
        <f t="shared" si="0"/>
        <v>74596.489750000183</v>
      </c>
      <c r="I11" s="3">
        <f t="shared" si="1"/>
        <v>94.318076075136119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52628.853000000003</v>
      </c>
      <c r="G12" s="3">
        <v>48582.463329999999</v>
      </c>
      <c r="H12" s="3">
        <f t="shared" si="0"/>
        <v>4046.3896700000041</v>
      </c>
      <c r="I12" s="3">
        <f t="shared" si="1"/>
        <v>92.311461414521034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208575.527</v>
      </c>
      <c r="G13" s="3">
        <v>181425.15147000001</v>
      </c>
      <c r="H13" s="3">
        <f t="shared" si="0"/>
        <v>27150.37552999999</v>
      </c>
      <c r="I13" s="3">
        <f t="shared" si="1"/>
        <v>86.982952448683022</v>
      </c>
    </row>
    <row r="14" spans="1:9" ht="18.75" customHeight="1" x14ac:dyDescent="0.2">
      <c r="A14" s="1">
        <v>9</v>
      </c>
      <c r="B14" s="2" t="s">
        <v>16</v>
      </c>
      <c r="C14" s="1">
        <v>220</v>
      </c>
      <c r="D14" s="1">
        <v>169</v>
      </c>
      <c r="E14" s="1">
        <v>17</v>
      </c>
      <c r="F14" s="3">
        <v>867667.78799999994</v>
      </c>
      <c r="G14" s="3">
        <v>791405.13584</v>
      </c>
      <c r="H14" s="3">
        <f t="shared" si="0"/>
        <v>76262.65215999994</v>
      </c>
      <c r="I14" s="3">
        <f t="shared" si="1"/>
        <v>91.210616181132224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101455.42600000001</v>
      </c>
      <c r="G15" s="3">
        <v>94012.031130000003</v>
      </c>
      <c r="H15" s="3">
        <f t="shared" si="0"/>
        <v>7443.3948700000037</v>
      </c>
      <c r="I15" s="3">
        <f t="shared" si="1"/>
        <v>92.663384144678474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546851.04500000004</v>
      </c>
      <c r="G16" s="3">
        <v>521650.81806000002</v>
      </c>
      <c r="H16" s="3">
        <f t="shared" si="0"/>
        <v>25200.226940000022</v>
      </c>
      <c r="I16" s="3">
        <f t="shared" si="1"/>
        <v>95.391756645541378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74826.043999999994</v>
      </c>
      <c r="G17" s="3">
        <v>67422.311489999993</v>
      </c>
      <c r="H17" s="3">
        <f t="shared" si="0"/>
        <v>7403.7325100000016</v>
      </c>
      <c r="I17" s="3">
        <f t="shared" si="1"/>
        <v>90.105407002406807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77720.519</v>
      </c>
      <c r="G18" s="3">
        <v>68408.210210000005</v>
      </c>
      <c r="H18" s="3">
        <f t="shared" si="0"/>
        <v>9312.3087899999955</v>
      </c>
      <c r="I18" s="3">
        <f t="shared" si="1"/>
        <v>88.01821075075425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1</v>
      </c>
      <c r="E19" s="1">
        <v>6</v>
      </c>
      <c r="F19" s="3">
        <v>1298908.9820000001</v>
      </c>
      <c r="G19" s="3">
        <v>1186600.6243799999</v>
      </c>
      <c r="H19" s="3">
        <f t="shared" si="0"/>
        <v>112308.35762000014</v>
      </c>
      <c r="I19" s="3">
        <f t="shared" si="1"/>
        <v>91.353639155911225</v>
      </c>
    </row>
    <row r="20" spans="1:9" ht="18.75" customHeight="1" x14ac:dyDescent="0.2">
      <c r="A20" s="1">
        <v>15</v>
      </c>
      <c r="B20" s="2" t="s">
        <v>22</v>
      </c>
      <c r="C20" s="1">
        <v>282</v>
      </c>
      <c r="D20" s="1">
        <v>56</v>
      </c>
      <c r="E20" s="1">
        <v>14</v>
      </c>
      <c r="F20" s="3">
        <v>752169.80500000005</v>
      </c>
      <c r="G20" s="3">
        <v>703782.90049000003</v>
      </c>
      <c r="H20" s="3">
        <f t="shared" si="0"/>
        <v>48386.904510000022</v>
      </c>
      <c r="I20" s="3">
        <f t="shared" si="1"/>
        <v>93.56702380388694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270300.68400000001</v>
      </c>
      <c r="G21" s="3">
        <v>232002.83121999999</v>
      </c>
      <c r="H21" s="3">
        <f t="shared" si="0"/>
        <v>38297.852780000016</v>
      </c>
      <c r="I21" s="3">
        <f t="shared" si="1"/>
        <v>85.831388876544594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128167.914</v>
      </c>
      <c r="G22" s="3">
        <v>124438.35456000001</v>
      </c>
      <c r="H22" s="3">
        <f t="shared" si="0"/>
        <v>3729.5594399999973</v>
      </c>
      <c r="I22" s="3">
        <f t="shared" si="1"/>
        <v>97.090098977502279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67676.634000000005</v>
      </c>
      <c r="G23" s="3">
        <v>57345.452669999999</v>
      </c>
      <c r="H23" s="3">
        <f t="shared" si="0"/>
        <v>10331.181330000007</v>
      </c>
      <c r="I23" s="3">
        <f t="shared" si="1"/>
        <v>84.734492956608918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108738.209</v>
      </c>
      <c r="G24" s="3">
        <v>99980.094759999993</v>
      </c>
      <c r="H24" s="3">
        <f t="shared" si="0"/>
        <v>8758.1142400000099</v>
      </c>
      <c r="I24" s="3">
        <f t="shared" si="1"/>
        <v>91.945688345850897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2334.1170000000002</v>
      </c>
      <c r="G25" s="3">
        <v>1952.0161600000001</v>
      </c>
      <c r="H25" s="3">
        <f t="shared" si="0"/>
        <v>382.10084000000006</v>
      </c>
      <c r="I25" s="3">
        <f t="shared" si="1"/>
        <v>83.62974778042404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28</v>
      </c>
      <c r="E26" s="1">
        <v>22</v>
      </c>
      <c r="F26" s="3">
        <v>190727.47099999999</v>
      </c>
      <c r="G26" s="3">
        <v>171114.17512</v>
      </c>
      <c r="H26" s="3">
        <f t="shared" si="0"/>
        <v>19613.295879999991</v>
      </c>
      <c r="I26" s="3">
        <f t="shared" si="1"/>
        <v>89.716585776990669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184246.59599999999</v>
      </c>
      <c r="G27" s="3">
        <v>176798.51056999998</v>
      </c>
      <c r="H27" s="3">
        <f t="shared" si="0"/>
        <v>7448.0854300000065</v>
      </c>
      <c r="I27" s="3">
        <f t="shared" si="1"/>
        <v>95.957545164090845</v>
      </c>
    </row>
    <row r="28" spans="1:9" ht="18.75" customHeight="1" x14ac:dyDescent="0.2">
      <c r="A28" s="1">
        <v>23</v>
      </c>
      <c r="B28" s="2" t="s">
        <v>30</v>
      </c>
      <c r="C28" s="21">
        <v>4821</v>
      </c>
      <c r="D28" s="21">
        <v>754</v>
      </c>
      <c r="E28" s="21">
        <v>1738</v>
      </c>
      <c r="F28" s="3">
        <v>19498790.693</v>
      </c>
      <c r="G28" s="3">
        <v>18291818.664210003</v>
      </c>
      <c r="H28" s="3">
        <f t="shared" si="0"/>
        <v>1206972.0287899971</v>
      </c>
      <c r="I28" s="3">
        <f t="shared" si="1"/>
        <v>93.810015975896917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388568.16499999998</v>
      </c>
      <c r="G29" s="3">
        <v>360323.09772999998</v>
      </c>
      <c r="H29" s="3">
        <f t="shared" si="0"/>
        <v>28245.06727</v>
      </c>
      <c r="I29" s="3">
        <f t="shared" si="1"/>
        <v>92.730987812653154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190677.516</v>
      </c>
      <c r="G30" s="3">
        <v>185859.27771000002</v>
      </c>
      <c r="H30" s="3">
        <f t="shared" si="0"/>
        <v>4818.2382899999793</v>
      </c>
      <c r="I30" s="3">
        <f t="shared" si="1"/>
        <v>97.473095731958253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255559.644</v>
      </c>
      <c r="G31" s="3">
        <v>228228.58641000002</v>
      </c>
      <c r="H31" s="3">
        <f t="shared" si="0"/>
        <v>27331.057589999982</v>
      </c>
      <c r="I31" s="3">
        <f t="shared" si="1"/>
        <v>89.305409429197681</v>
      </c>
    </row>
    <row r="32" spans="1:9" ht="18.75" customHeight="1" x14ac:dyDescent="0.2">
      <c r="A32" s="1">
        <v>27</v>
      </c>
      <c r="B32" s="2" t="s">
        <v>34</v>
      </c>
      <c r="C32" s="1">
        <v>136</v>
      </c>
      <c r="D32" s="1">
        <v>0</v>
      </c>
      <c r="E32" s="1">
        <v>20</v>
      </c>
      <c r="F32" s="3">
        <v>137641.09</v>
      </c>
      <c r="G32" s="3">
        <v>126277.01577999999</v>
      </c>
      <c r="H32" s="3">
        <f t="shared" si="0"/>
        <v>11364.07422000001</v>
      </c>
      <c r="I32" s="3">
        <f t="shared" si="1"/>
        <v>91.743690623199797</v>
      </c>
    </row>
    <row r="33" spans="1:9" ht="18.75" customHeight="1" x14ac:dyDescent="0.2">
      <c r="A33" s="1">
        <v>28</v>
      </c>
      <c r="B33" s="2" t="s">
        <v>35</v>
      </c>
      <c r="C33" s="1">
        <v>1250</v>
      </c>
      <c r="D33" s="1">
        <v>12</v>
      </c>
      <c r="E33" s="1">
        <v>173</v>
      </c>
      <c r="F33" s="3">
        <v>3573155.2510000002</v>
      </c>
      <c r="G33" s="3">
        <v>3349991.7647200003</v>
      </c>
      <c r="H33" s="3">
        <f t="shared" si="0"/>
        <v>223163.48627999984</v>
      </c>
      <c r="I33" s="3">
        <f t="shared" si="1"/>
        <v>93.75444192587085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220018.7</v>
      </c>
      <c r="G34" s="3">
        <v>197136.89038</v>
      </c>
      <c r="H34" s="3">
        <f t="shared" si="0"/>
        <v>22881.809620000015</v>
      </c>
      <c r="I34" s="3">
        <f t="shared" si="1"/>
        <v>89.60006144023211</v>
      </c>
    </row>
    <row r="35" spans="1:9" ht="18.75" customHeight="1" x14ac:dyDescent="0.2">
      <c r="A35" s="1">
        <v>30</v>
      </c>
      <c r="B35" s="2" t="s">
        <v>37</v>
      </c>
      <c r="C35" s="1">
        <v>187</v>
      </c>
      <c r="D35" s="1">
        <v>79</v>
      </c>
      <c r="E35" s="1">
        <v>41</v>
      </c>
      <c r="F35" s="3">
        <v>178081.576</v>
      </c>
      <c r="G35" s="3">
        <v>164942.27312</v>
      </c>
      <c r="H35" s="3">
        <f t="shared" si="0"/>
        <v>13139.302880000003</v>
      </c>
      <c r="I35" s="3">
        <f t="shared" si="1"/>
        <v>92.621750562225486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498010.00699999998</v>
      </c>
      <c r="G36" s="3">
        <v>478907.89609999995</v>
      </c>
      <c r="H36" s="3">
        <f t="shared" si="0"/>
        <v>19102.110900000029</v>
      </c>
      <c r="I36" s="3">
        <f t="shared" si="1"/>
        <v>96.164311834802135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721697.71200000006</v>
      </c>
      <c r="G37" s="3">
        <v>680715.72461999999</v>
      </c>
      <c r="H37" s="3">
        <f t="shared" si="0"/>
        <v>40981.987380000064</v>
      </c>
      <c r="I37" s="3">
        <f t="shared" si="1"/>
        <v>94.321446957836542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525260.07499999995</v>
      </c>
      <c r="G38" s="3">
        <v>477435.91568000003</v>
      </c>
      <c r="H38" s="3">
        <f t="shared" si="0"/>
        <v>47824.159319999919</v>
      </c>
      <c r="I38" s="3">
        <f>G38/F38*100</f>
        <v>90.895146690903559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1305728.0970000001</v>
      </c>
      <c r="G39" s="3">
        <v>1247727.9876400002</v>
      </c>
      <c r="H39" s="3">
        <f t="shared" si="0"/>
        <v>58000.109359999886</v>
      </c>
      <c r="I39" s="3">
        <f t="shared" si="1"/>
        <v>95.558025480706192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551624.98</v>
      </c>
      <c r="G40" s="3">
        <v>447594.86877999996</v>
      </c>
      <c r="H40" s="3">
        <f t="shared" si="0"/>
        <v>104030.11122000002</v>
      </c>
      <c r="I40" s="3">
        <f t="shared" si="1"/>
        <v>81.141152958664051</v>
      </c>
    </row>
    <row r="41" spans="1:9" ht="18.75" customHeight="1" x14ac:dyDescent="0.2">
      <c r="A41" s="1">
        <v>36</v>
      </c>
      <c r="B41" s="2" t="s">
        <v>43</v>
      </c>
      <c r="C41" s="1">
        <v>245</v>
      </c>
      <c r="D41" s="1">
        <v>1</v>
      </c>
      <c r="E41" s="1">
        <v>54</v>
      </c>
      <c r="F41" s="3">
        <v>394489.77399999998</v>
      </c>
      <c r="G41" s="3">
        <v>379551.42124999996</v>
      </c>
      <c r="H41" s="3">
        <f t="shared" si="0"/>
        <v>14938.35275000002</v>
      </c>
      <c r="I41" s="3">
        <f t="shared" si="1"/>
        <v>96.213247152510476</v>
      </c>
    </row>
    <row r="42" spans="1:9" ht="18.75" customHeight="1" x14ac:dyDescent="0.2">
      <c r="A42" s="1">
        <v>37</v>
      </c>
      <c r="B42" s="2" t="s">
        <v>44</v>
      </c>
      <c r="C42" s="1">
        <v>27</v>
      </c>
      <c r="D42" s="1">
        <v>0</v>
      </c>
      <c r="E42" s="1">
        <v>74</v>
      </c>
      <c r="F42" s="3">
        <v>57571.042000000001</v>
      </c>
      <c r="G42" s="3">
        <v>51884.69872</v>
      </c>
      <c r="H42" s="3">
        <f t="shared" si="0"/>
        <v>5686.343280000001</v>
      </c>
      <c r="I42" s="3">
        <f t="shared" si="1"/>
        <v>90.122910611901034</v>
      </c>
    </row>
    <row r="43" spans="1:9" ht="18.75" customHeight="1" x14ac:dyDescent="0.2">
      <c r="A43" s="1">
        <v>38</v>
      </c>
      <c r="B43" s="2" t="s">
        <v>45</v>
      </c>
      <c r="C43" s="1">
        <v>315</v>
      </c>
      <c r="D43" s="1">
        <v>30</v>
      </c>
      <c r="E43" s="1">
        <v>33</v>
      </c>
      <c r="F43" s="3">
        <v>571484.527</v>
      </c>
      <c r="G43" s="3">
        <v>521575.25736999995</v>
      </c>
      <c r="H43" s="3">
        <f t="shared" si="0"/>
        <v>49909.269630000053</v>
      </c>
      <c r="I43" s="3">
        <f t="shared" si="1"/>
        <v>91.266732995904889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1186324.392</v>
      </c>
      <c r="G44" s="3">
        <v>1114671.8487300002</v>
      </c>
      <c r="H44" s="3">
        <f t="shared" si="0"/>
        <v>71652.543269999791</v>
      </c>
      <c r="I44" s="3">
        <f t="shared" si="1"/>
        <v>93.960122226838621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209483.62</v>
      </c>
      <c r="G45" s="3">
        <v>193470.28040999998</v>
      </c>
      <c r="H45" s="3">
        <f t="shared" si="0"/>
        <v>16013.339590000018</v>
      </c>
      <c r="I45" s="3">
        <f t="shared" si="1"/>
        <v>92.355803480004766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27884.653999999999</v>
      </c>
      <c r="G46" s="3">
        <v>24918.472300000001</v>
      </c>
      <c r="H46" s="3">
        <f t="shared" si="0"/>
        <v>2966.1816999999974</v>
      </c>
      <c r="I46" s="3">
        <f t="shared" si="1"/>
        <v>89.362673461897728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13</v>
      </c>
      <c r="F47" s="3">
        <v>570050.22199999995</v>
      </c>
      <c r="G47" s="3">
        <v>531684.23938000004</v>
      </c>
      <c r="H47" s="3">
        <f t="shared" si="0"/>
        <v>38365.982619999908</v>
      </c>
      <c r="I47" s="3">
        <f t="shared" si="1"/>
        <v>93.26971885294698</v>
      </c>
    </row>
    <row r="48" spans="1:9" ht="18.75" customHeight="1" x14ac:dyDescent="0.2">
      <c r="A48" s="1">
        <v>43</v>
      </c>
      <c r="B48" s="2" t="s">
        <v>50</v>
      </c>
      <c r="C48" s="1">
        <v>88</v>
      </c>
      <c r="D48" s="1">
        <v>5</v>
      </c>
      <c r="E48" s="1">
        <v>24</v>
      </c>
      <c r="F48" s="3">
        <v>204771.511</v>
      </c>
      <c r="G48" s="3">
        <v>196145.33270999999</v>
      </c>
      <c r="H48" s="3">
        <f t="shared" si="0"/>
        <v>8626.1782900000107</v>
      </c>
      <c r="I48" s="3">
        <f t="shared" si="1"/>
        <v>95.787412883816643</v>
      </c>
    </row>
    <row r="49" spans="1:9" ht="18.75" customHeight="1" x14ac:dyDescent="0.2">
      <c r="A49" s="1">
        <v>44</v>
      </c>
      <c r="B49" s="2" t="s">
        <v>51</v>
      </c>
      <c r="C49" s="1">
        <v>1176</v>
      </c>
      <c r="D49" s="1">
        <v>158</v>
      </c>
      <c r="E49" s="1">
        <v>1077</v>
      </c>
      <c r="F49" s="3">
        <v>4741125.8990000002</v>
      </c>
      <c r="G49" s="3">
        <v>4339765.4830700001</v>
      </c>
      <c r="H49" s="3">
        <f t="shared" si="0"/>
        <v>401360.41593000013</v>
      </c>
      <c r="I49" s="3">
        <f t="shared" si="1"/>
        <v>91.534491500960669</v>
      </c>
    </row>
    <row r="50" spans="1:9" ht="18.75" customHeight="1" x14ac:dyDescent="0.2">
      <c r="A50" s="1">
        <v>45</v>
      </c>
      <c r="B50" s="2" t="s">
        <v>52</v>
      </c>
      <c r="C50" s="1">
        <v>252</v>
      </c>
      <c r="D50" s="1">
        <v>0</v>
      </c>
      <c r="E50" s="1">
        <v>5</v>
      </c>
      <c r="F50" s="3">
        <v>594115.23100000003</v>
      </c>
      <c r="G50" s="3">
        <v>513477.78581000003</v>
      </c>
      <c r="H50" s="3">
        <f t="shared" si="0"/>
        <v>80637.445189999999</v>
      </c>
      <c r="I50" s="3">
        <f t="shared" si="1"/>
        <v>86.427305515417757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157766.321</v>
      </c>
      <c r="G51" s="3">
        <v>143791.74744000001</v>
      </c>
      <c r="H51" s="3">
        <f t="shared" si="0"/>
        <v>13974.57355999999</v>
      </c>
      <c r="I51" s="3">
        <f t="shared" si="1"/>
        <v>91.142232720252139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2247259.2689999999</v>
      </c>
      <c r="G52" s="3">
        <v>2115430.0357900001</v>
      </c>
      <c r="H52" s="3">
        <f t="shared" si="0"/>
        <v>131829.23320999974</v>
      </c>
      <c r="I52" s="3">
        <f>G52/F52*100</f>
        <v>94.133777306938782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41243.902000000002</v>
      </c>
      <c r="G53" s="3">
        <v>38538.543320000004</v>
      </c>
      <c r="H53" s="3">
        <f t="shared" si="0"/>
        <v>2705.3586799999975</v>
      </c>
      <c r="I53" s="3">
        <f t="shared" si="1"/>
        <v>93.440585034849519</v>
      </c>
    </row>
    <row r="54" spans="1:9" ht="18.75" customHeight="1" x14ac:dyDescent="0.2">
      <c r="A54" s="1">
        <v>49</v>
      </c>
      <c r="B54" s="2" t="s">
        <v>56</v>
      </c>
      <c r="C54" s="1">
        <v>1032</v>
      </c>
      <c r="D54" s="1">
        <v>0</v>
      </c>
      <c r="E54" s="1">
        <v>66</v>
      </c>
      <c r="F54" s="3">
        <v>2778913.2859999998</v>
      </c>
      <c r="G54" s="3">
        <v>2594715.26737</v>
      </c>
      <c r="H54" s="3">
        <f t="shared" si="0"/>
        <v>184198.01862999983</v>
      </c>
      <c r="I54" s="3">
        <f t="shared" si="1"/>
        <v>93.371580914094068</v>
      </c>
    </row>
    <row r="55" spans="1:9" ht="18.75" customHeight="1" x14ac:dyDescent="0.2">
      <c r="A55" s="1">
        <v>50</v>
      </c>
      <c r="B55" s="2" t="s">
        <v>57</v>
      </c>
      <c r="C55" s="1">
        <v>404</v>
      </c>
      <c r="D55" s="1">
        <v>20</v>
      </c>
      <c r="E55" s="1">
        <v>11</v>
      </c>
      <c r="F55" s="3">
        <v>1219659.3759999999</v>
      </c>
      <c r="G55" s="3">
        <v>1177786.30357</v>
      </c>
      <c r="H55" s="3">
        <f t="shared" si="0"/>
        <v>41873.072429999942</v>
      </c>
      <c r="I55" s="3">
        <f t="shared" si="1"/>
        <v>96.566822405176183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112842.194</v>
      </c>
      <c r="G56" s="3">
        <v>101470.07811</v>
      </c>
      <c r="H56" s="3">
        <f t="shared" si="0"/>
        <v>11372.115890000001</v>
      </c>
      <c r="I56" s="3">
        <f t="shared" si="1"/>
        <v>89.922106716570923</v>
      </c>
    </row>
    <row r="57" spans="1:9" ht="18.75" customHeight="1" x14ac:dyDescent="0.2">
      <c r="A57" s="1">
        <v>52</v>
      </c>
      <c r="B57" s="2" t="s">
        <v>59</v>
      </c>
      <c r="C57" s="1">
        <v>398</v>
      </c>
      <c r="D57" s="1">
        <v>30</v>
      </c>
      <c r="E57" s="1">
        <v>29</v>
      </c>
      <c r="F57" s="3">
        <v>957402.20499999996</v>
      </c>
      <c r="G57" s="3">
        <v>883070.01612000004</v>
      </c>
      <c r="H57" s="3">
        <f t="shared" si="0"/>
        <v>74332.188879999914</v>
      </c>
      <c r="I57" s="3">
        <f t="shared" si="1"/>
        <v>92.236054137769614</v>
      </c>
    </row>
    <row r="58" spans="1:9" ht="18.75" customHeight="1" x14ac:dyDescent="0.2">
      <c r="A58" s="1">
        <v>53</v>
      </c>
      <c r="B58" s="2" t="s">
        <v>60</v>
      </c>
      <c r="C58" s="1">
        <v>217</v>
      </c>
      <c r="D58" s="1">
        <v>22</v>
      </c>
      <c r="E58" s="1">
        <v>48</v>
      </c>
      <c r="F58" s="3">
        <v>517548.56900000002</v>
      </c>
      <c r="G58" s="3">
        <v>493132.37562999997</v>
      </c>
      <c r="H58" s="3">
        <f t="shared" si="0"/>
        <v>24416.193370000052</v>
      </c>
      <c r="I58" s="3">
        <f t="shared" si="1"/>
        <v>95.282337768380529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3</v>
      </c>
      <c r="E59" s="1">
        <v>72</v>
      </c>
      <c r="F59" s="3">
        <v>134932.196</v>
      </c>
      <c r="G59" s="3">
        <v>122924.13794</v>
      </c>
      <c r="H59" s="3">
        <f t="shared" si="0"/>
        <v>12008.058059999996</v>
      </c>
      <c r="I59" s="3">
        <f t="shared" si="1"/>
        <v>91.100672474047641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122709.223</v>
      </c>
      <c r="G60" s="3">
        <v>119277.94372</v>
      </c>
      <c r="H60" s="3">
        <f t="shared" si="0"/>
        <v>3431.2792800000025</v>
      </c>
      <c r="I60" s="3">
        <f t="shared" si="1"/>
        <v>97.203731556510633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934381.89300000004</v>
      </c>
      <c r="G61" s="3">
        <v>851432.58259000001</v>
      </c>
      <c r="H61" s="3">
        <f t="shared" si="0"/>
        <v>82949.310410000035</v>
      </c>
      <c r="I61" s="3">
        <f t="shared" si="1"/>
        <v>91.122547319097066</v>
      </c>
    </row>
    <row r="62" spans="1:9" ht="18.75" customHeight="1" x14ac:dyDescent="0.2">
      <c r="A62" s="1">
        <v>57</v>
      </c>
      <c r="B62" s="2" t="s">
        <v>64</v>
      </c>
      <c r="C62" s="1">
        <v>665</v>
      </c>
      <c r="D62" s="1">
        <v>7</v>
      </c>
      <c r="E62" s="1">
        <v>100</v>
      </c>
      <c r="F62" s="3">
        <v>1190148.44</v>
      </c>
      <c r="G62" s="3">
        <v>1131844.17392</v>
      </c>
      <c r="H62" s="3">
        <f t="shared" si="0"/>
        <v>58304.266079999972</v>
      </c>
      <c r="I62" s="3">
        <f t="shared" si="1"/>
        <v>95.101092929214786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71585.781000000003</v>
      </c>
      <c r="G63" s="3">
        <v>65912.451679999998</v>
      </c>
      <c r="H63" s="3">
        <f t="shared" si="0"/>
        <v>5673.3293200000044</v>
      </c>
      <c r="I63" s="3">
        <f t="shared" si="1"/>
        <v>92.074781834118696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376169.20600000001</v>
      </c>
      <c r="G64" s="3">
        <v>357051.6384</v>
      </c>
      <c r="H64" s="3">
        <f t="shared" si="0"/>
        <v>19117.567600000009</v>
      </c>
      <c r="I64" s="3">
        <f t="shared" si="1"/>
        <v>94.917827590597611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10088.088</v>
      </c>
      <c r="G65" s="3">
        <v>9590.3830199999993</v>
      </c>
      <c r="H65" s="3">
        <f t="shared" si="0"/>
        <v>497.70498000000043</v>
      </c>
      <c r="I65" s="3">
        <f t="shared" si="1"/>
        <v>95.066409214511211</v>
      </c>
    </row>
    <row r="66" spans="1:9" ht="18.75" customHeight="1" x14ac:dyDescent="0.2">
      <c r="A66" s="1">
        <v>61</v>
      </c>
      <c r="B66" s="2" t="s">
        <v>68</v>
      </c>
      <c r="C66" s="1">
        <v>383</v>
      </c>
      <c r="D66" s="1">
        <v>3</v>
      </c>
      <c r="E66" s="1">
        <v>2</v>
      </c>
      <c r="F66" s="3">
        <v>725300.37899999996</v>
      </c>
      <c r="G66" s="3">
        <v>699038.00702000002</v>
      </c>
      <c r="H66" s="3">
        <f t="shared" si="0"/>
        <v>26262.371979999938</v>
      </c>
      <c r="I66" s="3">
        <f t="shared" si="1"/>
        <v>96.379104059450654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560618.94900000002</v>
      </c>
      <c r="G67" s="3">
        <v>501160.76811999996</v>
      </c>
      <c r="H67" s="3">
        <f t="shared" si="0"/>
        <v>59458.180880000058</v>
      </c>
      <c r="I67" s="3">
        <f>G67/F67*100</f>
        <v>89.394189942017093</v>
      </c>
    </row>
    <row r="68" spans="1:9" ht="18.75" customHeight="1" x14ac:dyDescent="0.2">
      <c r="A68" s="1">
        <v>63</v>
      </c>
      <c r="B68" s="2" t="s">
        <v>70</v>
      </c>
      <c r="C68" s="1">
        <v>216</v>
      </c>
      <c r="D68" s="1">
        <v>8</v>
      </c>
      <c r="E68" s="1">
        <v>28</v>
      </c>
      <c r="F68" s="3">
        <v>279282.44099999999</v>
      </c>
      <c r="G68" s="3">
        <v>260802.93538000001</v>
      </c>
      <c r="H68" s="3">
        <f t="shared" si="0"/>
        <v>18479.505619999982</v>
      </c>
      <c r="I68" s="3">
        <f t="shared" si="1"/>
        <v>93.383219670441093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291119.30900000001</v>
      </c>
      <c r="G69" s="3">
        <v>264905.95866999996</v>
      </c>
      <c r="H69" s="3">
        <f t="shared" si="0"/>
        <v>26213.350330000045</v>
      </c>
      <c r="I69" s="3">
        <f t="shared" si="1"/>
        <v>90.995667576965815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73695.547999999995</v>
      </c>
      <c r="G70" s="3">
        <v>62647.973480000001</v>
      </c>
      <c r="H70" s="3">
        <f t="shared" si="0"/>
        <v>11047.574519999995</v>
      </c>
      <c r="I70" s="3">
        <f t="shared" si="1"/>
        <v>85.009169726236394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243433.27</v>
      </c>
      <c r="G71" s="3">
        <v>235582.88039999999</v>
      </c>
      <c r="H71" s="3">
        <f t="shared" ref="H71:H73" si="2">F71-G71</f>
        <v>7850.389599999995</v>
      </c>
      <c r="I71" s="3">
        <f t="shared" ref="I71:I83" si="3">G71/F71*100</f>
        <v>96.77513693999181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37384.144</v>
      </c>
      <c r="G72" s="3">
        <v>35998.139280000003</v>
      </c>
      <c r="H72" s="3">
        <f t="shared" si="2"/>
        <v>1386.0047199999972</v>
      </c>
      <c r="I72" s="3">
        <f t="shared" si="3"/>
        <v>96.29253321943122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47274.288999999997</v>
      </c>
      <c r="G73" s="3">
        <v>42003.639130000003</v>
      </c>
      <c r="H73" s="3">
        <f t="shared" si="2"/>
        <v>5270.6498699999938</v>
      </c>
      <c r="I73" s="3">
        <f t="shared" si="3"/>
        <v>88.850916679043038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2894.8490000000002</v>
      </c>
      <c r="G75" s="3">
        <v>2852.8513399999997</v>
      </c>
      <c r="H75" s="3">
        <f t="shared" ref="H75:H95" si="4">F75-G75</f>
        <v>41.997660000000451</v>
      </c>
      <c r="I75" s="3">
        <f t="shared" si="3"/>
        <v>98.549227956276809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48443.963000000003</v>
      </c>
      <c r="G76" s="3">
        <v>46523.978869999999</v>
      </c>
      <c r="H76" s="3">
        <f t="shared" si="4"/>
        <v>1919.9841300000044</v>
      </c>
      <c r="I76" s="3">
        <f t="shared" si="3"/>
        <v>96.036690619221204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4102.4279999999999</v>
      </c>
      <c r="G77" s="3">
        <v>3726.90166</v>
      </c>
      <c r="H77" s="3">
        <f t="shared" si="4"/>
        <v>375.52633999999989</v>
      </c>
      <c r="I77" s="3">
        <f t="shared" si="3"/>
        <v>90.846241786571269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8821.1579999999994</v>
      </c>
      <c r="G79" s="3">
        <v>7822.2261399999998</v>
      </c>
      <c r="H79" s="3">
        <f t="shared" si="4"/>
        <v>998.93185999999969</v>
      </c>
      <c r="I79" s="3">
        <f t="shared" si="3"/>
        <v>88.675728742190088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15649.133</v>
      </c>
      <c r="G80" s="3">
        <v>13233.2143</v>
      </c>
      <c r="H80" s="3">
        <f t="shared" si="4"/>
        <v>2415.9187000000002</v>
      </c>
      <c r="I80" s="3">
        <f t="shared" si="3"/>
        <v>84.561964551007392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17393.648000000001</v>
      </c>
      <c r="G81" s="3">
        <v>15426.09871</v>
      </c>
      <c r="H81" s="3">
        <f t="shared" si="4"/>
        <v>1967.5492900000008</v>
      </c>
      <c r="I81" s="3">
        <f t="shared" si="3"/>
        <v>88.688115971991607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40060.415999999997</v>
      </c>
      <c r="G82" s="3">
        <v>31695.638289999999</v>
      </c>
      <c r="H82" s="3">
        <f t="shared" si="4"/>
        <v>8364.7777099999985</v>
      </c>
      <c r="I82" s="3">
        <f t="shared" si="3"/>
        <v>79.119593490991207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15444.531000000001</v>
      </c>
      <c r="G83" s="3">
        <v>13347.19528</v>
      </c>
      <c r="H83" s="3">
        <f t="shared" si="4"/>
        <v>2097.3357200000009</v>
      </c>
      <c r="I83" s="3">
        <f t="shared" si="3"/>
        <v>86.420204537127091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34686.023000000001</v>
      </c>
      <c r="G85" s="3">
        <v>32406.303619999999</v>
      </c>
      <c r="H85" s="3">
        <f t="shared" si="4"/>
        <v>2279.7193800000023</v>
      </c>
      <c r="I85" s="3">
        <f t="shared" ref="I85:I98" si="5">G85/F85*100</f>
        <v>93.427556165778938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20411.886999999999</v>
      </c>
      <c r="G86" s="3">
        <v>18087.375889999999</v>
      </c>
      <c r="H86" s="3">
        <f t="shared" si="4"/>
        <v>2324.5111099999995</v>
      </c>
      <c r="I86" s="3">
        <f t="shared" si="5"/>
        <v>88.611973454487583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38072.680999999997</v>
      </c>
      <c r="G87" s="3">
        <v>30371.677210000002</v>
      </c>
      <c r="H87" s="3">
        <f t="shared" si="4"/>
        <v>7701.0037899999952</v>
      </c>
      <c r="I87" s="3">
        <f t="shared" si="5"/>
        <v>79.772888097898857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3647.8560000000002</v>
      </c>
      <c r="G88" s="3">
        <v>2834.22442</v>
      </c>
      <c r="H88" s="3">
        <f t="shared" si="4"/>
        <v>813.63158000000021</v>
      </c>
      <c r="I88" s="3">
        <f t="shared" si="5"/>
        <v>77.695622305266426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79337.528999999995</v>
      </c>
      <c r="G89" s="3">
        <v>75404.848240000007</v>
      </c>
      <c r="H89" s="3">
        <f t="shared" si="4"/>
        <v>3932.6807599999884</v>
      </c>
      <c r="I89" s="3">
        <f t="shared" si="5"/>
        <v>95.043101531432882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129677.925</v>
      </c>
      <c r="G90" s="3">
        <v>121048.49885999999</v>
      </c>
      <c r="H90" s="3">
        <f t="shared" si="4"/>
        <v>8629.4261400000105</v>
      </c>
      <c r="I90" s="3">
        <f t="shared" si="5"/>
        <v>93.345493352087487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866.03499999999997</v>
      </c>
      <c r="G92" s="3">
        <v>714.89278000000002</v>
      </c>
      <c r="H92" s="3">
        <f t="shared" si="4"/>
        <v>151.14221999999995</v>
      </c>
      <c r="I92" s="3">
        <f t="shared" si="5"/>
        <v>82.547793103050111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41647.243000000002</v>
      </c>
      <c r="G93" s="3">
        <v>37443.216210000006</v>
      </c>
      <c r="H93" s="3">
        <f t="shared" si="4"/>
        <v>4204.0267899999963</v>
      </c>
      <c r="I93" s="3">
        <f t="shared" si="5"/>
        <v>89.905630031740642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719.92700000000002</v>
      </c>
      <c r="G94" s="3">
        <v>739.95064000000002</v>
      </c>
      <c r="H94" s="3">
        <f t="shared" si="4"/>
        <v>-20.02364</v>
      </c>
      <c r="I94" s="3">
        <f t="shared" si="5"/>
        <v>102.78134310839849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5499.8190000000004</v>
      </c>
      <c r="G95" s="3">
        <v>4655.1688999999997</v>
      </c>
      <c r="H95" s="3">
        <f t="shared" si="4"/>
        <v>844.65010000000075</v>
      </c>
      <c r="I95" s="3">
        <f t="shared" si="5"/>
        <v>84.642220043968706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2746.596</v>
      </c>
      <c r="G98" s="3">
        <v>2319.1176800000003</v>
      </c>
      <c r="H98" s="3">
        <f t="shared" si="6"/>
        <v>427.47831999999971</v>
      </c>
      <c r="I98" s="3">
        <f t="shared" si="5"/>
        <v>84.436068500791535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21813</v>
      </c>
      <c r="D100" s="23">
        <f t="shared" ref="D100:E100" si="7">SUM(D6:D99)</f>
        <v>1629</v>
      </c>
      <c r="E100" s="23">
        <f t="shared" si="7"/>
        <v>4310</v>
      </c>
      <c r="F100" s="8">
        <f>SUM(F6:F99)</f>
        <v>57708501.094000004</v>
      </c>
      <c r="G100" s="8">
        <f>SUM(G6:G99)</f>
        <v>53729353.035380006</v>
      </c>
      <c r="H100" s="8">
        <f>SUM(H6:H99)</f>
        <v>3979148.0586199961</v>
      </c>
      <c r="I100" s="9">
        <f>G100/F100*100</f>
        <v>93.104745430593567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2023-12-05T06:24:41Z</dcterms:modified>
</cp:coreProperties>
</file>