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<sst xmlns="http://schemas.openxmlformats.org/spreadsheetml/2006/main" count="107" uniqueCount="107">
  <si>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</si>
  <si>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</si>
  <si>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</si>
  <si>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</si>
  <si>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</si>
  <si>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</si>
  <si>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</si>
  <si>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</si>
  <si>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</si>
  <si>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</si>
  <si>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</si>
  <si>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</si>
  <si>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</si>
  <si>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</si>
  <si>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</si>
  <si>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</si>
  <si>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</si>
  <si>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</si>
  <si>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</si>
  <si>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</si>
  <si>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</si>
  <si>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</si>
  <si>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</si>
  <si>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</si>
  <si>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</si>
  <si>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</si>
  <si>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</si>
  <si>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</si>
  <si>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</si>
  <si>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</si>
  <si>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</si>
  <si>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</si>
  <si>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</si>
  <si>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</si>
  <si>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</si>
  <si>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</si>
  <si>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</si>
  <si>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</si>
  <si>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</si>
  <si>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</si>
  <si>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</si>
  <si>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</si>
  <si>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</si>
  <si>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</si>
  <si>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</si>
  <si>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</si>
  <si>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</si>
  <si>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</si>
  <si>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</si>
  <si>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</si>
  <si>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</si>
  <si>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</si>
  <si>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</si>
  <si>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</si>
  <si>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</si>
  <si>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</si>
  <si>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</si>
  <si>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</si>
  <si>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</si>
  <si>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</si>
  <si>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</si>
  <si>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</si>
  <si>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</si>
  <si>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</si>
  <si>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</si>
  <si>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</si>
  <si>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</si>
  <si>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</si>
  <si>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</si>
  <si>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</si>
  <si>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</si>
  <si>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</si>
  <si>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</si>
  <si>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</si>
  <si>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</si>
  <si>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</si>
  <si>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</si>
  <si>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</si>
  <si>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</si>
  <si>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</si>
  <si>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</si>
  <si>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</si>
  <si>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</si>
  <si>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</si>
  <si>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</si>
  <si>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</si>
  <si>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</si>
  <si>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</si>
  <si>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</si>
  <si>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</si>
  <si>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</si>
  <si>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</si>
  <si>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</si>
  <si>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</si>
  <si>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</si>
  <si>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</si>
  <si>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</si>
  <si>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</si>
  <si>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</si>
  <si>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</si>
  <si>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</si>
  <si>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</si>
  <si>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</si>
  <si>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</si>
  <si>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</si>
  <si>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октябрь 2024 года</t>
  </si>
  <si>
    <t xml:space="preserve">(по состоянию на 01 ноября 2024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</si>
</sst>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M5" sqref="M5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106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187</v>
      </c>
      <c r="D6" s="1">
        <v>17</v>
      </c>
      <c r="E6" s="1">
        <v>106</v>
      </c>
      <c r="F6" s="3">
        <v>288114.15000000002</v>
      </c>
      <c r="G6" s="3">
        <v>273009.49800000002</v>
      </c>
      <c r="H6" s="3">
        <f>F6-G6</f>
        <v>15104.652000000002</v>
      </c>
      <c r="I6" s="3">
        <f>G6/F6*100</f>
        <v>94.757407090210606</v>
      </c>
    </row>
    <row r="7" spans="1:9" ht="18.75" customHeight="1" x14ac:dyDescent="0.2">
      <c r="A7" s="1">
        <v>2</v>
      </c>
      <c r="B7" s="2" t="s">
        <v>9</v>
      </c>
      <c r="C7" s="1">
        <v>106</v>
      </c>
      <c r="D7" s="1">
        <v>0</v>
      </c>
      <c r="E7" s="1">
        <v>34</v>
      </c>
      <c r="F7" s="3">
        <v>123624.78</v>
      </c>
      <c r="G7" s="3">
        <v>106109.1</v>
      </c>
      <c r="H7" s="3">
        <f t="shared" ref="H7:H70" si="0">F7-G7</f>
        <v>17515.679999999993</v>
      </c>
      <c r="I7" s="3">
        <f t="shared" ref="I7:I70" si="1">G7/F7*100</f>
        <v>85.831578426266972</v>
      </c>
    </row>
    <row r="8" spans="1:9" ht="18.75" customHeight="1" x14ac:dyDescent="0.2">
      <c r="A8" s="1">
        <v>3</v>
      </c>
      <c r="B8" s="2" t="s">
        <v>10</v>
      </c>
      <c r="C8" s="1">
        <v>115</v>
      </c>
      <c r="D8" s="1">
        <v>2</v>
      </c>
      <c r="E8" s="1">
        <v>39</v>
      </c>
      <c r="F8" s="3">
        <v>245316.87400000001</v>
      </c>
      <c r="G8" s="3">
        <v>235061.85500000001</v>
      </c>
      <c r="H8" s="3">
        <f t="shared" si="0"/>
        <v>10255.019</v>
      </c>
      <c r="I8" s="3">
        <f t="shared" si="1"/>
        <v>95.819684625526406</v>
      </c>
    </row>
    <row r="9" spans="1:9" ht="18.75" customHeight="1" x14ac:dyDescent="0.2">
      <c r="A9" s="1">
        <v>4</v>
      </c>
      <c r="B9" s="2" t="s">
        <v>11</v>
      </c>
      <c r="C9" s="1">
        <v>385</v>
      </c>
      <c r="D9" s="1">
        <v>20</v>
      </c>
      <c r="E9" s="1">
        <v>120</v>
      </c>
      <c r="F9" s="3">
        <v>650372.19099999999</v>
      </c>
      <c r="G9" s="3">
        <v>555649.13399999996</v>
      </c>
      <c r="H9" s="3">
        <f t="shared" si="0"/>
        <v>94723.05700000003</v>
      </c>
      <c r="I9" s="3">
        <f t="shared" si="1"/>
        <v>85.435561619823304</v>
      </c>
    </row>
    <row r="10" spans="1:9" ht="18.75" customHeight="1" x14ac:dyDescent="0.2">
      <c r="A10" s="1">
        <v>5</v>
      </c>
      <c r="B10" s="2" t="s">
        <v>12</v>
      </c>
      <c r="C10" s="1">
        <v>52</v>
      </c>
      <c r="D10" s="1">
        <v>0</v>
      </c>
      <c r="E10" s="1">
        <v>29</v>
      </c>
      <c r="F10" s="3">
        <v>66696.278000000006</v>
      </c>
      <c r="G10" s="3">
        <v>61877.262999999999</v>
      </c>
      <c r="H10" s="3">
        <f t="shared" si="0"/>
        <v>4819.0150000000067</v>
      </c>
      <c r="I10" s="3">
        <f t="shared" si="1"/>
        <v>92.774686767378526</v>
      </c>
    </row>
    <row r="11" spans="1:9" ht="18.75" customHeight="1" x14ac:dyDescent="0.2">
      <c r="A11" s="1">
        <v>6</v>
      </c>
      <c r="B11" s="2" t="s">
        <v>13</v>
      </c>
      <c r="C11" s="1">
        <v>476</v>
      </c>
      <c r="D11" s="1">
        <v>0</v>
      </c>
      <c r="E11" s="1">
        <v>46</v>
      </c>
      <c r="F11" s="3">
        <v>1521380.064</v>
      </c>
      <c r="G11" s="3">
        <v>1436629.6440000001</v>
      </c>
      <c r="H11" s="3">
        <f t="shared" si="0"/>
        <v>84750.419999999925</v>
      </c>
      <c r="I11" s="3">
        <f t="shared" si="1"/>
        <v>94.429372251850424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60987.682999999997</v>
      </c>
      <c r="G12" s="3">
        <v>57077.678</v>
      </c>
      <c r="H12" s="3">
        <f t="shared" si="0"/>
        <v>3910.0049999999974</v>
      </c>
      <c r="I12" s="3">
        <f t="shared" si="1"/>
        <v>93.588861213173161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249557.34899999999</v>
      </c>
      <c r="G13" s="3">
        <v>217025.23</v>
      </c>
      <c r="H13" s="3">
        <f t="shared" si="0"/>
        <v>32532.118999999977</v>
      </c>
      <c r="I13" s="3">
        <f t="shared" si="1"/>
        <v>86.964070931848227</v>
      </c>
    </row>
    <row r="14" spans="1:9" ht="18.75" customHeight="1" x14ac:dyDescent="0.2">
      <c r="A14" s="1">
        <v>9</v>
      </c>
      <c r="B14" s="2" t="s">
        <v>16</v>
      </c>
      <c r="C14" s="1">
        <v>207</v>
      </c>
      <c r="D14" s="1">
        <v>174</v>
      </c>
      <c r="E14" s="1">
        <v>31</v>
      </c>
      <c r="F14" s="3">
        <v>955498.45799999998</v>
      </c>
      <c r="G14" s="3">
        <v>876823.13</v>
      </c>
      <c r="H14" s="3">
        <f t="shared" si="0"/>
        <v>78675.32799999998</v>
      </c>
      <c r="I14" s="3">
        <f t="shared" si="1"/>
        <v>91.766043436147555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119464.29700000001</v>
      </c>
      <c r="G15" s="3">
        <v>111220.327</v>
      </c>
      <c r="H15" s="3">
        <f t="shared" si="0"/>
        <v>8243.9700000000012</v>
      </c>
      <c r="I15" s="3">
        <f t="shared" si="1"/>
        <v>93.099218589132121</v>
      </c>
    </row>
    <row r="16" spans="1:9" ht="18.75" customHeight="1" x14ac:dyDescent="0.2">
      <c r="A16" s="1">
        <v>11</v>
      </c>
      <c r="B16" s="2" t="s">
        <v>18</v>
      </c>
      <c r="C16" s="1">
        <v>284</v>
      </c>
      <c r="D16" s="1">
        <v>3</v>
      </c>
      <c r="E16" s="1">
        <v>6</v>
      </c>
      <c r="F16" s="3">
        <v>644954.04399999999</v>
      </c>
      <c r="G16" s="3">
        <v>617698.14199999999</v>
      </c>
      <c r="H16" s="3">
        <f t="shared" si="0"/>
        <v>27255.902000000002</v>
      </c>
      <c r="I16" s="3">
        <f t="shared" si="1"/>
        <v>95.773977657236003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88132.411999999997</v>
      </c>
      <c r="G17" s="3">
        <v>79993.694000000003</v>
      </c>
      <c r="H17" s="3">
        <f t="shared" si="0"/>
        <v>8138.7179999999935</v>
      </c>
      <c r="I17" s="3">
        <f t="shared" si="1"/>
        <v>90.765352025086983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89511.214999999997</v>
      </c>
      <c r="G18" s="3">
        <v>80079.952999999994</v>
      </c>
      <c r="H18" s="3">
        <f t="shared" si="0"/>
        <v>9431.2620000000024</v>
      </c>
      <c r="I18" s="3">
        <f t="shared" si="1"/>
        <v>89.463597382741369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1528571.6329999999</v>
      </c>
      <c r="G19" s="3">
        <v>1407736.5460000001</v>
      </c>
      <c r="H19" s="3">
        <f t="shared" si="0"/>
        <v>120835.08699999982</v>
      </c>
      <c r="I19" s="3">
        <f t="shared" si="1"/>
        <v>92.09490190768183</v>
      </c>
    </row>
    <row r="20" spans="1:9" ht="18.75" customHeight="1" x14ac:dyDescent="0.2">
      <c r="A20" s="1">
        <v>15</v>
      </c>
      <c r="B20" s="2" t="s">
        <v>22</v>
      </c>
      <c r="C20" s="1">
        <v>274</v>
      </c>
      <c r="D20" s="1">
        <v>48</v>
      </c>
      <c r="E20" s="1">
        <v>28</v>
      </c>
      <c r="F20" s="3">
        <v>873606.25600000005</v>
      </c>
      <c r="G20" s="3">
        <v>818703.14300000004</v>
      </c>
      <c r="H20" s="3">
        <f t="shared" si="0"/>
        <v>54903.113000000012</v>
      </c>
      <c r="I20" s="3">
        <f t="shared" si="1"/>
        <v>93.715348004559161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317557.185</v>
      </c>
      <c r="G21" s="3">
        <v>272695.10399999999</v>
      </c>
      <c r="H21" s="3">
        <f t="shared" si="0"/>
        <v>44862.081000000006</v>
      </c>
      <c r="I21" s="3">
        <f t="shared" si="1"/>
        <v>85.872755170064892</v>
      </c>
    </row>
    <row r="22" spans="1:9" ht="18.75" customHeight="1" x14ac:dyDescent="0.2">
      <c r="A22" s="1">
        <v>17</v>
      </c>
      <c r="B22" s="2" t="s">
        <v>24</v>
      </c>
      <c r="C22" s="1">
        <v>77</v>
      </c>
      <c r="D22" s="1">
        <v>0</v>
      </c>
      <c r="E22" s="1">
        <v>0</v>
      </c>
      <c r="F22" s="3">
        <v>150286.26500000001</v>
      </c>
      <c r="G22" s="3">
        <v>145800.163</v>
      </c>
      <c r="H22" s="3">
        <f t="shared" si="0"/>
        <v>4486.1020000000135</v>
      </c>
      <c r="I22" s="3">
        <f t="shared" si="1"/>
        <v>97.014962079202633</v>
      </c>
    </row>
    <row r="23" spans="1:9" ht="18.75" customHeight="1" x14ac:dyDescent="0.2">
      <c r="A23" s="1">
        <v>18</v>
      </c>
      <c r="B23" s="2" t="s">
        <v>25</v>
      </c>
      <c r="C23" s="1">
        <v>84</v>
      </c>
      <c r="D23" s="1">
        <v>0</v>
      </c>
      <c r="E23" s="1">
        <v>0</v>
      </c>
      <c r="F23" s="3">
        <v>77887.437999999995</v>
      </c>
      <c r="G23" s="3">
        <v>66896.426000000007</v>
      </c>
      <c r="H23" s="3">
        <f t="shared" si="0"/>
        <v>10991.011999999988</v>
      </c>
      <c r="I23" s="3">
        <f t="shared" si="1"/>
        <v>85.888594769287451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128242.425</v>
      </c>
      <c r="G24" s="3">
        <v>117330.868</v>
      </c>
      <c r="H24" s="3">
        <f t="shared" si="0"/>
        <v>10911.557000000001</v>
      </c>
      <c r="I24" s="3">
        <f t="shared" si="1"/>
        <v>91.491460801680873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2685.7269999999999</v>
      </c>
      <c r="G25" s="3">
        <v>2286.607</v>
      </c>
      <c r="H25" s="3">
        <f t="shared" si="0"/>
        <v>399.11999999999989</v>
      </c>
      <c r="I25" s="3">
        <f t="shared" si="1"/>
        <v>85.13921928773847</v>
      </c>
    </row>
    <row r="26" spans="1:9" ht="18.75" customHeight="1" x14ac:dyDescent="0.2">
      <c r="A26" s="1">
        <v>21</v>
      </c>
      <c r="B26" s="2" t="s">
        <v>28</v>
      </c>
      <c r="C26" s="1">
        <v>162</v>
      </c>
      <c r="D26" s="1">
        <v>28</v>
      </c>
      <c r="E26" s="1">
        <v>25</v>
      </c>
      <c r="F26" s="3">
        <v>221568.81200000001</v>
      </c>
      <c r="G26" s="3">
        <v>199586.77799999999</v>
      </c>
      <c r="H26" s="3">
        <f t="shared" si="0"/>
        <v>21982.034000000014</v>
      </c>
      <c r="I26" s="3">
        <f t="shared" si="1"/>
        <v>90.078913272324627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214591.389</v>
      </c>
      <c r="G27" s="3">
        <v>205922.27799999999</v>
      </c>
      <c r="H27" s="3">
        <f t="shared" si="0"/>
        <v>8669.1110000000044</v>
      </c>
      <c r="I27" s="3">
        <f t="shared" si="1"/>
        <v>95.960177600602606</v>
      </c>
    </row>
    <row r="28" spans="1:9" ht="18.75" customHeight="1" x14ac:dyDescent="0.2">
      <c r="A28" s="1">
        <v>23</v>
      </c>
      <c r="B28" s="2" t="s">
        <v>30</v>
      </c>
      <c r="C28" s="21">
        <v>4690</v>
      </c>
      <c r="D28" s="21">
        <v>811</v>
      </c>
      <c r="E28" s="21">
        <v>1872</v>
      </c>
      <c r="F28" s="3">
        <v>22492104.662999999</v>
      </c>
      <c r="G28" s="3">
        <v>21252541.853</v>
      </c>
      <c r="H28" s="3">
        <f t="shared" si="0"/>
        <v>1239562.8099999987</v>
      </c>
      <c r="I28" s="3">
        <f t="shared" si="1"/>
        <v>94.488898088585245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458201.875</v>
      </c>
      <c r="G29" s="3">
        <v>429435.76400000002</v>
      </c>
      <c r="H29" s="3">
        <f t="shared" si="0"/>
        <v>28766.110999999975</v>
      </c>
      <c r="I29" s="3">
        <f t="shared" si="1"/>
        <v>93.721956943105056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224130.598</v>
      </c>
      <c r="G30" s="3">
        <v>218109.71400000001</v>
      </c>
      <c r="H30" s="3">
        <f t="shared" si="0"/>
        <v>6020.8839999999909</v>
      </c>
      <c r="I30" s="3">
        <f t="shared" si="1"/>
        <v>97.313671558579443</v>
      </c>
    </row>
    <row r="31" spans="1:9" ht="18.75" customHeight="1" x14ac:dyDescent="0.2">
      <c r="A31" s="1">
        <v>26</v>
      </c>
      <c r="B31" s="2" t="s">
        <v>33</v>
      </c>
      <c r="C31" s="1">
        <v>177</v>
      </c>
      <c r="D31" s="1">
        <v>0</v>
      </c>
      <c r="E31" s="1">
        <v>150</v>
      </c>
      <c r="F31" s="3">
        <v>274802.98300000001</v>
      </c>
      <c r="G31" s="3">
        <v>246662.864</v>
      </c>
      <c r="H31" s="3">
        <f t="shared" si="0"/>
        <v>28140.119000000006</v>
      </c>
      <c r="I31" s="3">
        <f t="shared" si="1"/>
        <v>89.75989318136331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158149.334</v>
      </c>
      <c r="G32" s="3">
        <v>146322.76999999999</v>
      </c>
      <c r="H32" s="3">
        <f t="shared" si="0"/>
        <v>11826.564000000013</v>
      </c>
      <c r="I32" s="3">
        <f t="shared" si="1"/>
        <v>92.521900851001988</v>
      </c>
    </row>
    <row r="33" spans="1:9" ht="18.75" customHeight="1" x14ac:dyDescent="0.2">
      <c r="A33" s="1">
        <v>28</v>
      </c>
      <c r="B33" s="2" t="s">
        <v>35</v>
      </c>
      <c r="C33" s="1">
        <v>1256</v>
      </c>
      <c r="D33" s="1">
        <v>14</v>
      </c>
      <c r="E33" s="1">
        <v>170</v>
      </c>
      <c r="F33" s="3">
        <v>4107092.9479999999</v>
      </c>
      <c r="G33" s="3">
        <v>3897481.8089999999</v>
      </c>
      <c r="H33" s="3">
        <f t="shared" si="0"/>
        <v>209611.13899999997</v>
      </c>
      <c r="I33" s="3">
        <f t="shared" si="1"/>
        <v>94.896362423400404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258937.73300000001</v>
      </c>
      <c r="G34" s="3">
        <v>231233.56599999999</v>
      </c>
      <c r="H34" s="3">
        <f t="shared" si="0"/>
        <v>27704.167000000016</v>
      </c>
      <c r="I34" s="3">
        <f t="shared" si="1"/>
        <v>89.300838205762773</v>
      </c>
    </row>
    <row r="35" spans="1:9" ht="18.75" customHeight="1" x14ac:dyDescent="0.2">
      <c r="A35" s="1">
        <v>30</v>
      </c>
      <c r="B35" s="2" t="s">
        <v>37</v>
      </c>
      <c r="C35" s="1">
        <v>177</v>
      </c>
      <c r="D35" s="1">
        <v>86</v>
      </c>
      <c r="E35" s="1">
        <v>46</v>
      </c>
      <c r="F35" s="3">
        <v>195031.019</v>
      </c>
      <c r="G35" s="3">
        <v>181553.09700000001</v>
      </c>
      <c r="H35" s="3">
        <f t="shared" si="0"/>
        <v>13477.921999999991</v>
      </c>
      <c r="I35" s="3">
        <f t="shared" si="1"/>
        <v>93.089344418592219</v>
      </c>
    </row>
    <row r="36" spans="1:9" ht="18.75" customHeight="1" x14ac:dyDescent="0.2">
      <c r="A36" s="1">
        <v>31</v>
      </c>
      <c r="B36" s="2" t="s">
        <v>38</v>
      </c>
      <c r="C36" s="1">
        <v>279</v>
      </c>
      <c r="D36" s="1">
        <v>0</v>
      </c>
      <c r="E36" s="1">
        <v>2</v>
      </c>
      <c r="F36" s="3">
        <v>588520.13399999996</v>
      </c>
      <c r="G36" s="3">
        <v>566642.23499999999</v>
      </c>
      <c r="H36" s="3">
        <f t="shared" si="0"/>
        <v>21877.898999999976</v>
      </c>
      <c r="I36" s="3">
        <f t="shared" si="1"/>
        <v>96.282557259120054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844804.44299999997</v>
      </c>
      <c r="G37" s="3">
        <v>799807.8</v>
      </c>
      <c r="H37" s="3">
        <f t="shared" si="0"/>
        <v>44996.642999999924</v>
      </c>
      <c r="I37" s="3">
        <f t="shared" si="1"/>
        <v>94.673720838847444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619786.44099999999</v>
      </c>
      <c r="G38" s="3">
        <v>563880.75699999998</v>
      </c>
      <c r="H38" s="3">
        <f t="shared" si="0"/>
        <v>55905.684000000008</v>
      </c>
      <c r="I38" s="3">
        <f>G38/F38*100</f>
        <v>90.979847201917082</v>
      </c>
    </row>
    <row r="39" spans="1:9" ht="18.75" customHeight="1" x14ac:dyDescent="0.2">
      <c r="A39" s="1">
        <v>34</v>
      </c>
      <c r="B39" s="2" t="s">
        <v>41</v>
      </c>
      <c r="C39" s="1">
        <v>549</v>
      </c>
      <c r="D39" s="1">
        <v>5</v>
      </c>
      <c r="E39" s="1">
        <v>2</v>
      </c>
      <c r="F39" s="3">
        <v>1537964.7579999999</v>
      </c>
      <c r="G39" s="3">
        <v>1469062.3670000001</v>
      </c>
      <c r="H39" s="3">
        <f t="shared" si="0"/>
        <v>68902.390999999829</v>
      </c>
      <c r="I39" s="3">
        <f t="shared" si="1"/>
        <v>95.519897927336004</v>
      </c>
    </row>
    <row r="40" spans="1:9" ht="18.75" customHeight="1" x14ac:dyDescent="0.2">
      <c r="A40" s="1">
        <v>35</v>
      </c>
      <c r="B40" s="2" t="s">
        <v>42</v>
      </c>
      <c r="C40" s="1">
        <v>279</v>
      </c>
      <c r="D40" s="1">
        <v>0</v>
      </c>
      <c r="E40" s="1">
        <v>0</v>
      </c>
      <c r="F40" s="3">
        <v>648967.93500000006</v>
      </c>
      <c r="G40" s="3">
        <v>530648.78300000005</v>
      </c>
      <c r="H40" s="3">
        <f t="shared" si="0"/>
        <v>118319.152</v>
      </c>
      <c r="I40" s="3">
        <f t="shared" si="1"/>
        <v>81.76810507594648</v>
      </c>
    </row>
    <row r="41" spans="1:9" ht="18.75" customHeight="1" x14ac:dyDescent="0.2">
      <c r="A41" s="1">
        <v>36</v>
      </c>
      <c r="B41" s="2" t="s">
        <v>43</v>
      </c>
      <c r="C41" s="1">
        <v>239</v>
      </c>
      <c r="D41" s="1">
        <v>60</v>
      </c>
      <c r="E41" s="1">
        <v>4</v>
      </c>
      <c r="F41" s="3">
        <v>445662.56699999998</v>
      </c>
      <c r="G41" s="3">
        <v>431301.28700000001</v>
      </c>
      <c r="H41" s="3">
        <f t="shared" si="0"/>
        <v>14361.27999999997</v>
      </c>
      <c r="I41" s="3">
        <f t="shared" si="1"/>
        <v>96.777544029180277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61359.947999999997</v>
      </c>
      <c r="G42" s="3">
        <v>54077.353000000003</v>
      </c>
      <c r="H42" s="3">
        <f t="shared" si="0"/>
        <v>7282.5949999999939</v>
      </c>
      <c r="I42" s="3">
        <f t="shared" si="1"/>
        <v>88.131354022659863</v>
      </c>
    </row>
    <row r="43" spans="1:9" ht="18.75" customHeight="1" x14ac:dyDescent="0.2">
      <c r="A43" s="1">
        <v>38</v>
      </c>
      <c r="B43" s="2" t="s">
        <v>45</v>
      </c>
      <c r="C43" s="1">
        <v>301</v>
      </c>
      <c r="D43" s="1">
        <v>39</v>
      </c>
      <c r="E43" s="1">
        <v>35</v>
      </c>
      <c r="F43" s="3">
        <v>650962.5</v>
      </c>
      <c r="G43" s="3">
        <v>594837.42000000004</v>
      </c>
      <c r="H43" s="3">
        <f t="shared" si="0"/>
        <v>56125.079999999958</v>
      </c>
      <c r="I43" s="3">
        <f t="shared" si="1"/>
        <v>91.37813929373813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1393149.767</v>
      </c>
      <c r="G44" s="3">
        <v>1317453.5009999999</v>
      </c>
      <c r="H44" s="3">
        <f t="shared" si="0"/>
        <v>75696.266000000061</v>
      </c>
      <c r="I44" s="3">
        <f t="shared" si="1"/>
        <v>94.566537798516521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245891.535</v>
      </c>
      <c r="G45" s="3">
        <v>226985.67199999999</v>
      </c>
      <c r="H45" s="3">
        <f t="shared" si="0"/>
        <v>18905.863000000012</v>
      </c>
      <c r="I45" s="3">
        <f t="shared" si="1"/>
        <v>92.311299776952467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32732.977999999999</v>
      </c>
      <c r="G46" s="3">
        <v>29338.663</v>
      </c>
      <c r="H46" s="3">
        <f t="shared" si="0"/>
        <v>3394.3149999999987</v>
      </c>
      <c r="I46" s="3">
        <f t="shared" si="1"/>
        <v>89.630289673001954</v>
      </c>
    </row>
    <row r="47" spans="1:9" ht="18.75" customHeight="1" x14ac:dyDescent="0.2">
      <c r="A47" s="1">
        <v>42</v>
      </c>
      <c r="B47" s="2" t="s">
        <v>49</v>
      </c>
      <c r="C47" s="1">
        <v>267</v>
      </c>
      <c r="D47" s="1">
        <v>0</v>
      </c>
      <c r="E47" s="1">
        <v>15</v>
      </c>
      <c r="F47" s="3">
        <v>668876.67700000003</v>
      </c>
      <c r="G47" s="3">
        <v>624716.01699999999</v>
      </c>
      <c r="H47" s="3">
        <f t="shared" si="0"/>
        <v>44160.660000000033</v>
      </c>
      <c r="I47" s="3">
        <f t="shared" si="1"/>
        <v>93.397787436980693</v>
      </c>
    </row>
    <row r="48" spans="1:9" ht="18.75" customHeight="1" x14ac:dyDescent="0.2">
      <c r="A48" s="1">
        <v>43</v>
      </c>
      <c r="B48" s="2" t="s">
        <v>50</v>
      </c>
      <c r="C48" s="1">
        <v>84</v>
      </c>
      <c r="D48" s="1">
        <v>3</v>
      </c>
      <c r="E48" s="1">
        <v>29</v>
      </c>
      <c r="F48" s="3">
        <v>227226.56899999999</v>
      </c>
      <c r="G48" s="3">
        <v>217863.111</v>
      </c>
      <c r="H48" s="3">
        <f t="shared" si="0"/>
        <v>9363.4579999999842</v>
      </c>
      <c r="I48" s="3">
        <f t="shared" si="1"/>
        <v>95.879241568797354</v>
      </c>
    </row>
    <row r="49" spans="1:9" ht="18.75" customHeight="1" x14ac:dyDescent="0.2">
      <c r="A49" s="1">
        <v>44</v>
      </c>
      <c r="B49" s="2" t="s">
        <v>51</v>
      </c>
      <c r="C49" s="1">
        <v>1053</v>
      </c>
      <c r="D49" s="1">
        <v>135</v>
      </c>
      <c r="E49" s="1">
        <v>1221</v>
      </c>
      <c r="F49" s="3">
        <v>5179894.3839999996</v>
      </c>
      <c r="G49" s="3">
        <v>4761459.4450000003</v>
      </c>
      <c r="H49" s="3">
        <f t="shared" si="0"/>
        <v>418434.93899999931</v>
      </c>
      <c r="I49" s="3">
        <f t="shared" si="1"/>
        <v>91.921940719631493</v>
      </c>
    </row>
    <row r="50" spans="1:9" ht="18.75" customHeight="1" x14ac:dyDescent="0.2">
      <c r="A50" s="1">
        <v>45</v>
      </c>
      <c r="B50" s="2" t="s">
        <v>52</v>
      </c>
      <c r="C50" s="1">
        <v>242</v>
      </c>
      <c r="D50" s="1">
        <v>1</v>
      </c>
      <c r="E50" s="1">
        <v>9</v>
      </c>
      <c r="F50" s="3">
        <v>687791.16700000002</v>
      </c>
      <c r="G50" s="3">
        <v>604013.46799999999</v>
      </c>
      <c r="H50" s="3">
        <f t="shared" si="0"/>
        <v>83777.699000000022</v>
      </c>
      <c r="I50" s="3">
        <f t="shared" si="1"/>
        <v>87.819311584732802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5</v>
      </c>
      <c r="E51" s="1">
        <v>2</v>
      </c>
      <c r="F51" s="3">
        <v>184832.15700000001</v>
      </c>
      <c r="G51" s="3">
        <v>168408.549</v>
      </c>
      <c r="H51" s="3">
        <f t="shared" si="0"/>
        <v>16423.608000000007</v>
      </c>
      <c r="I51" s="3">
        <f t="shared" si="1"/>
        <v>91.114312429952321</v>
      </c>
    </row>
    <row r="52" spans="1:9" ht="18.75" customHeight="1" x14ac:dyDescent="0.2">
      <c r="A52" s="1">
        <v>47</v>
      </c>
      <c r="B52" s="2" t="s">
        <v>54</v>
      </c>
      <c r="C52" s="1">
        <v>721</v>
      </c>
      <c r="D52" s="1">
        <v>1</v>
      </c>
      <c r="E52" s="1">
        <v>6</v>
      </c>
      <c r="F52" s="3">
        <v>2629708.8450000002</v>
      </c>
      <c r="G52" s="3">
        <v>2471982.6940000001</v>
      </c>
      <c r="H52" s="3">
        <f t="shared" si="0"/>
        <v>157726.15100000007</v>
      </c>
      <c r="I52" s="3">
        <f>G52/F52*100</f>
        <v>94.002143952175814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48365.216</v>
      </c>
      <c r="G53" s="3">
        <v>45441.131999999998</v>
      </c>
      <c r="H53" s="3">
        <f t="shared" si="0"/>
        <v>2924.0840000000026</v>
      </c>
      <c r="I53" s="3">
        <f t="shared" si="1"/>
        <v>93.954159121299071</v>
      </c>
    </row>
    <row r="54" spans="1:9" ht="18.75" customHeight="1" x14ac:dyDescent="0.2">
      <c r="A54" s="1">
        <v>49</v>
      </c>
      <c r="B54" s="2" t="s">
        <v>56</v>
      </c>
      <c r="C54" s="1">
        <v>995</v>
      </c>
      <c r="D54" s="1">
        <v>0</v>
      </c>
      <c r="E54" s="1">
        <v>99</v>
      </c>
      <c r="F54" s="3">
        <v>3232045.73</v>
      </c>
      <c r="G54" s="3">
        <v>3024843.05</v>
      </c>
      <c r="H54" s="3">
        <f t="shared" si="0"/>
        <v>207202.68000000017</v>
      </c>
      <c r="I54" s="3">
        <f t="shared" si="1"/>
        <v>93.589116698543734</v>
      </c>
    </row>
    <row r="55" spans="1:9" ht="18.75" customHeight="1" x14ac:dyDescent="0.2">
      <c r="A55" s="1">
        <v>50</v>
      </c>
      <c r="B55" s="2" t="s">
        <v>57</v>
      </c>
      <c r="C55" s="1">
        <v>400</v>
      </c>
      <c r="D55" s="1">
        <v>19</v>
      </c>
      <c r="E55" s="1">
        <v>16</v>
      </c>
      <c r="F55" s="3">
        <v>1413644.7949999999</v>
      </c>
      <c r="G55" s="3">
        <v>1368714.1170000001</v>
      </c>
      <c r="H55" s="3">
        <f t="shared" si="0"/>
        <v>44930.67799999984</v>
      </c>
      <c r="I55" s="3">
        <f t="shared" si="1"/>
        <v>96.821643021010814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132791.693</v>
      </c>
      <c r="G56" s="3">
        <v>119065.639</v>
      </c>
      <c r="H56" s="3">
        <f t="shared" si="0"/>
        <v>13726.054000000004</v>
      </c>
      <c r="I56" s="3">
        <f t="shared" si="1"/>
        <v>89.663469385844792</v>
      </c>
    </row>
    <row r="57" spans="1:9" ht="18.75" customHeight="1" x14ac:dyDescent="0.2">
      <c r="A57" s="1">
        <v>52</v>
      </c>
      <c r="B57" s="2" t="s">
        <v>59</v>
      </c>
      <c r="C57" s="1">
        <v>391</v>
      </c>
      <c r="D57" s="1">
        <v>29</v>
      </c>
      <c r="E57" s="1">
        <v>35</v>
      </c>
      <c r="F57" s="3">
        <v>1117112.615</v>
      </c>
      <c r="G57" s="3">
        <v>1035534.733</v>
      </c>
      <c r="H57" s="3">
        <f t="shared" si="0"/>
        <v>81577.881999999983</v>
      </c>
      <c r="I57" s="3">
        <f t="shared" si="1"/>
        <v>92.69743435848676</v>
      </c>
    </row>
    <row r="58" spans="1:9" ht="18.75" customHeight="1" x14ac:dyDescent="0.2">
      <c r="A58" s="1">
        <v>53</v>
      </c>
      <c r="B58" s="2" t="s">
        <v>60</v>
      </c>
      <c r="C58" s="1">
        <v>215</v>
      </c>
      <c r="D58" s="1">
        <v>22</v>
      </c>
      <c r="E58" s="1">
        <v>48</v>
      </c>
      <c r="F58" s="3">
        <v>586916.63300000003</v>
      </c>
      <c r="G58" s="3">
        <v>561137.69200000004</v>
      </c>
      <c r="H58" s="3">
        <f t="shared" si="0"/>
        <v>25778.940999999992</v>
      </c>
      <c r="I58" s="3">
        <f t="shared" si="1"/>
        <v>95.607733781843592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140833.35200000001</v>
      </c>
      <c r="G59" s="3">
        <v>128505.72</v>
      </c>
      <c r="H59" s="3">
        <f t="shared" si="0"/>
        <v>12327.632000000012</v>
      </c>
      <c r="I59" s="3">
        <f t="shared" si="1"/>
        <v>91.246652994526457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143914.01300000001</v>
      </c>
      <c r="G60" s="3">
        <v>140108.53400000001</v>
      </c>
      <c r="H60" s="3">
        <f t="shared" si="0"/>
        <v>3805.4789999999921</v>
      </c>
      <c r="I60" s="3">
        <f t="shared" si="1"/>
        <v>97.355727270283268</v>
      </c>
    </row>
    <row r="61" spans="1:9" ht="18.75" customHeight="1" x14ac:dyDescent="0.2">
      <c r="A61" s="1">
        <v>56</v>
      </c>
      <c r="B61" s="2" t="s">
        <v>63</v>
      </c>
      <c r="C61" s="1">
        <v>386</v>
      </c>
      <c r="D61" s="1">
        <v>0</v>
      </c>
      <c r="E61" s="1">
        <v>13</v>
      </c>
      <c r="F61" s="3">
        <v>1092956.622</v>
      </c>
      <c r="G61" s="3">
        <v>993463.29700000002</v>
      </c>
      <c r="H61" s="3">
        <f t="shared" si="0"/>
        <v>99493.324999999953</v>
      </c>
      <c r="I61" s="3">
        <f t="shared" si="1"/>
        <v>90.896864249018662</v>
      </c>
    </row>
    <row r="62" spans="1:9" ht="18.75" customHeight="1" x14ac:dyDescent="0.2">
      <c r="A62" s="1">
        <v>57</v>
      </c>
      <c r="B62" s="2" t="s">
        <v>64</v>
      </c>
      <c r="C62" s="1">
        <v>656</v>
      </c>
      <c r="D62" s="1">
        <v>7</v>
      </c>
      <c r="E62" s="1">
        <v>109</v>
      </c>
      <c r="F62" s="3">
        <v>1376230.6240000001</v>
      </c>
      <c r="G62" s="3">
        <v>1310755.0079999999</v>
      </c>
      <c r="H62" s="3">
        <f t="shared" si="0"/>
        <v>65475.616000000155</v>
      </c>
      <c r="I62" s="3">
        <f t="shared" si="1"/>
        <v>95.242395071133075</v>
      </c>
    </row>
    <row r="63" spans="1:9" ht="18.75" customHeight="1" x14ac:dyDescent="0.2">
      <c r="A63" s="1">
        <v>58</v>
      </c>
      <c r="B63" s="2" t="s">
        <v>65</v>
      </c>
      <c r="C63" s="1">
        <v>87</v>
      </c>
      <c r="D63" s="1">
        <v>1</v>
      </c>
      <c r="E63" s="1">
        <v>0</v>
      </c>
      <c r="F63" s="3">
        <v>82543.191999999995</v>
      </c>
      <c r="G63" s="3">
        <v>75838.577999999994</v>
      </c>
      <c r="H63" s="3">
        <f t="shared" si="0"/>
        <v>6704.6140000000014</v>
      </c>
      <c r="I63" s="3">
        <f t="shared" si="1"/>
        <v>91.877447627661397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447697.64</v>
      </c>
      <c r="G64" s="3">
        <v>424719.95199999999</v>
      </c>
      <c r="H64" s="3">
        <f t="shared" si="0"/>
        <v>22977.688000000024</v>
      </c>
      <c r="I64" s="3">
        <f t="shared" si="1"/>
        <v>94.867587865774766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11911.243</v>
      </c>
      <c r="G65" s="3">
        <v>11352.233</v>
      </c>
      <c r="H65" s="3">
        <f t="shared" si="0"/>
        <v>559.01000000000022</v>
      </c>
      <c r="I65" s="3">
        <f t="shared" si="1"/>
        <v>95.30687099574746</v>
      </c>
    </row>
    <row r="66" spans="1:9" ht="18.75" customHeight="1" x14ac:dyDescent="0.2">
      <c r="A66" s="1">
        <v>61</v>
      </c>
      <c r="B66" s="2" t="s">
        <v>68</v>
      </c>
      <c r="C66" s="1">
        <v>378</v>
      </c>
      <c r="D66" s="1">
        <v>2</v>
      </c>
      <c r="E66" s="1">
        <v>1</v>
      </c>
      <c r="F66" s="3">
        <v>849405.81200000003</v>
      </c>
      <c r="G66" s="3">
        <v>818007.93200000003</v>
      </c>
      <c r="H66" s="3">
        <f t="shared" si="0"/>
        <v>31397.880000000005</v>
      </c>
      <c r="I66" s="3">
        <f t="shared" si="1"/>
        <v>96.303547779350481</v>
      </c>
    </row>
    <row r="67" spans="1:9" ht="18.75" customHeight="1" x14ac:dyDescent="0.2">
      <c r="A67" s="1">
        <v>62</v>
      </c>
      <c r="B67" s="2" t="s">
        <v>69</v>
      </c>
      <c r="C67" s="1">
        <v>373</v>
      </c>
      <c r="D67" s="1">
        <v>4</v>
      </c>
      <c r="E67" s="1">
        <v>41</v>
      </c>
      <c r="F67" s="3">
        <v>657650.005</v>
      </c>
      <c r="G67" s="3">
        <v>591051.43799999997</v>
      </c>
      <c r="H67" s="3">
        <f t="shared" si="0"/>
        <v>66598.567000000039</v>
      </c>
      <c r="I67" s="3">
        <f>G67/F67*100</f>
        <v>89.873250742239392</v>
      </c>
    </row>
    <row r="68" spans="1:9" ht="18.75" customHeight="1" x14ac:dyDescent="0.2">
      <c r="A68" s="1">
        <v>63</v>
      </c>
      <c r="B68" s="2" t="s">
        <v>70</v>
      </c>
      <c r="C68" s="1">
        <v>180</v>
      </c>
      <c r="D68" s="1">
        <v>16</v>
      </c>
      <c r="E68" s="1">
        <v>29</v>
      </c>
      <c r="F68" s="3">
        <v>308503.73300000001</v>
      </c>
      <c r="G68" s="3">
        <v>287791.53399999999</v>
      </c>
      <c r="H68" s="3">
        <f t="shared" si="0"/>
        <v>20712.199000000022</v>
      </c>
      <c r="I68" s="3">
        <f t="shared" si="1"/>
        <v>93.286240396967898</v>
      </c>
    </row>
    <row r="69" spans="1:9" ht="18.75" customHeight="1" x14ac:dyDescent="0.2">
      <c r="A69" s="1">
        <v>64</v>
      </c>
      <c r="B69" s="2" t="s">
        <v>71</v>
      </c>
      <c r="C69" s="1">
        <v>248</v>
      </c>
      <c r="D69" s="1">
        <v>53</v>
      </c>
      <c r="E69" s="1">
        <v>0</v>
      </c>
      <c r="F69" s="3">
        <v>333701.679</v>
      </c>
      <c r="G69" s="3">
        <v>305204.799</v>
      </c>
      <c r="H69" s="3">
        <f t="shared" si="0"/>
        <v>28496.880000000005</v>
      </c>
      <c r="I69" s="3">
        <f t="shared" si="1"/>
        <v>91.460372604238529</v>
      </c>
    </row>
    <row r="70" spans="1:9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86592.05</v>
      </c>
      <c r="G70" s="3">
        <v>73755.907999999996</v>
      </c>
      <c r="H70" s="3">
        <f t="shared" si="0"/>
        <v>12836.142000000007</v>
      </c>
      <c r="I70" s="3">
        <f t="shared" si="1"/>
        <v>85.176304291213796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289444.967</v>
      </c>
      <c r="G71" s="3">
        <v>280089.005</v>
      </c>
      <c r="H71" s="3">
        <f t="shared" ref="H71:H73" si="2">F71-G71</f>
        <v>9355.9619999999995</v>
      </c>
      <c r="I71" s="3">
        <f t="shared" ref="I71:I83" si="3">G71/F71*100</f>
        <v>96.767619732009365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43938.158000000003</v>
      </c>
      <c r="G72" s="3">
        <v>42712.360999999997</v>
      </c>
      <c r="H72" s="3">
        <f t="shared" si="2"/>
        <v>1225.7970000000059</v>
      </c>
      <c r="I72" s="3">
        <f t="shared" si="3"/>
        <v>97.210176630526917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57771.241999999998</v>
      </c>
      <c r="G73" s="3">
        <v>51789.290999999997</v>
      </c>
      <c r="H73" s="3">
        <f t="shared" si="2"/>
        <v>5981.9510000000009</v>
      </c>
      <c r="I73" s="3">
        <f t="shared" si="3"/>
        <v>89.645451970722732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3394.46</v>
      </c>
      <c r="G75" s="3">
        <v>3342.683</v>
      </c>
      <c r="H75" s="3">
        <f t="shared" ref="H75:H95" si="4">F75-G75</f>
        <v>51.777000000000044</v>
      </c>
      <c r="I75" s="3">
        <f t="shared" si="3"/>
        <v>98.474661654578341</v>
      </c>
    </row>
    <row r="76" spans="1:9" ht="18.75" customHeight="1" x14ac:dyDescent="0.2">
      <c r="A76" s="1">
        <v>71</v>
      </c>
      <c r="B76" s="6" t="s">
        <v>78</v>
      </c>
      <c r="C76" s="1">
        <v>48</v>
      </c>
      <c r="D76" s="1">
        <v>0</v>
      </c>
      <c r="E76" s="1">
        <v>0</v>
      </c>
      <c r="F76" s="3">
        <v>55854.559000000001</v>
      </c>
      <c r="G76" s="3">
        <v>53982.572</v>
      </c>
      <c r="H76" s="3">
        <f t="shared" si="4"/>
        <v>1871.987000000001</v>
      </c>
      <c r="I76" s="3">
        <f t="shared" si="3"/>
        <v>96.648461587531287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4824.8580000000002</v>
      </c>
      <c r="G77" s="3">
        <v>4387.4889999999996</v>
      </c>
      <c r="H77" s="3">
        <f t="shared" si="4"/>
        <v>437.3690000000006</v>
      </c>
      <c r="I77" s="3">
        <f t="shared" si="3"/>
        <v>90.935090732203918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10386.085999999999</v>
      </c>
      <c r="G79" s="3">
        <v>9154.14</v>
      </c>
      <c r="H79" s="3">
        <f t="shared" si="4"/>
        <v>1231.9459999999999</v>
      </c>
      <c r="I79" s="3">
        <f t="shared" si="3"/>
        <v>88.138496060980046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18419.491999999998</v>
      </c>
      <c r="G80" s="3">
        <v>15523.797</v>
      </c>
      <c r="H80" s="3">
        <f t="shared" si="4"/>
        <v>2895.6949999999979</v>
      </c>
      <c r="I80" s="3">
        <f t="shared" si="3"/>
        <v>84.279180989356277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20334.699000000001</v>
      </c>
      <c r="G81" s="3">
        <v>18169.249</v>
      </c>
      <c r="H81" s="3">
        <f t="shared" si="4"/>
        <v>2165.4500000000007</v>
      </c>
      <c r="I81" s="3">
        <f t="shared" si="3"/>
        <v>89.350961132987507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55019.582999999999</v>
      </c>
      <c r="G82" s="3">
        <v>54458.635000000002</v>
      </c>
      <c r="H82" s="3">
        <f t="shared" si="4"/>
        <v>560.94799999999668</v>
      </c>
      <c r="I82" s="3">
        <f t="shared" si="3"/>
        <v>98.980457558175246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18537.09</v>
      </c>
      <c r="G83" s="3">
        <v>16022.442999999999</v>
      </c>
      <c r="H83" s="3">
        <f t="shared" si="4"/>
        <v>2514.6470000000008</v>
      </c>
      <c r="I83" s="3">
        <f t="shared" si="3"/>
        <v>86.434510486813181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40656.03</v>
      </c>
      <c r="G85" s="3">
        <v>38204.764999999999</v>
      </c>
      <c r="H85" s="3">
        <f t="shared" si="4"/>
        <v>2451.2649999999994</v>
      </c>
      <c r="I85" s="3">
        <f t="shared" ref="I85:I98" si="5">G85/F85*100</f>
        <v>93.970722178235306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24003.633999999998</v>
      </c>
      <c r="G86" s="3">
        <v>21910.857</v>
      </c>
      <c r="H86" s="3">
        <f t="shared" si="4"/>
        <v>2092.7769999999982</v>
      </c>
      <c r="I86" s="3">
        <f t="shared" si="5"/>
        <v>91.281415972264867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45604.798999999999</v>
      </c>
      <c r="G87" s="3">
        <v>40078.326999999997</v>
      </c>
      <c r="H87" s="3">
        <f t="shared" si="4"/>
        <v>5526.4720000000016</v>
      </c>
      <c r="I87" s="3">
        <f t="shared" si="5"/>
        <v>87.881819191879345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4313.5450000000001</v>
      </c>
      <c r="G88" s="3">
        <v>3369.933</v>
      </c>
      <c r="H88" s="3">
        <f t="shared" si="4"/>
        <v>943.61200000000008</v>
      </c>
      <c r="I88" s="3">
        <f t="shared" si="5"/>
        <v>78.124442888621772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88187.581000000006</v>
      </c>
      <c r="G89" s="3">
        <v>83336.501999999993</v>
      </c>
      <c r="H89" s="3">
        <f t="shared" si="4"/>
        <v>4851.0790000000125</v>
      </c>
      <c r="I89" s="3">
        <f t="shared" si="5"/>
        <v>94.499135881729174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152160.47500000001</v>
      </c>
      <c r="G90" s="3">
        <v>141847.62599999999</v>
      </c>
      <c r="H90" s="3">
        <f t="shared" si="4"/>
        <v>10312.849000000017</v>
      </c>
      <c r="I90" s="3">
        <f t="shared" si="5"/>
        <v>93.222386431167479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1007.553</v>
      </c>
      <c r="G92" s="3">
        <v>807.65</v>
      </c>
      <c r="H92" s="3">
        <f t="shared" si="4"/>
        <v>199.90300000000002</v>
      </c>
      <c r="I92" s="3">
        <f t="shared" si="5"/>
        <v>80.159554881976419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48978.427000000003</v>
      </c>
      <c r="G93" s="3">
        <v>44247.337</v>
      </c>
      <c r="H93" s="3">
        <f t="shared" si="4"/>
        <v>4731.0900000000038</v>
      </c>
      <c r="I93" s="3">
        <f t="shared" si="5"/>
        <v>90.340461526051044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841.726</v>
      </c>
      <c r="G94" s="3">
        <v>856.84100000000001</v>
      </c>
      <c r="H94" s="3">
        <f t="shared" si="4"/>
        <v>-15.115000000000009</v>
      </c>
      <c r="I94" s="3">
        <f t="shared" si="5"/>
        <v>101.79571499514093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6399.9920000000002</v>
      </c>
      <c r="G95" s="3">
        <v>5476.8019999999997</v>
      </c>
      <c r="H95" s="3">
        <f t="shared" si="4"/>
        <v>923.19000000000051</v>
      </c>
      <c r="I95" s="3">
        <f t="shared" si="5"/>
        <v>85.57513821892276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3148.078</v>
      </c>
      <c r="G98" s="3">
        <v>2642.7750000000001</v>
      </c>
      <c r="H98" s="3">
        <f t="shared" si="6"/>
        <v>505.30299999999988</v>
      </c>
      <c r="I98" s="3">
        <f t="shared" si="5"/>
        <v>83.948841165943151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21288</v>
      </c>
      <c r="D100" s="23">
        <f t="shared" ref="D100:E100" si="7">SUM(D6:D99)</f>
        <v>1739</v>
      </c>
      <c r="E100" s="23">
        <f t="shared" si="7"/>
        <v>4699</v>
      </c>
      <c r="F100" s="8">
        <f>SUM(F6:F99)</f>
        <v>66491234.564000025</v>
      </c>
      <c r="G100" s="8">
        <f>SUM(G6:G99)</f>
        <v>62228735.495999999</v>
      </c>
      <c r="H100" s="8">
        <f>SUM(H6:H99)</f>
        <v>4262499.067999999</v>
      </c>
      <c r="I100" s="9">
        <f>G100/F100*100</f>
        <v>93.5893819750072</v>
      </c>
    </row>
    <row r="101" spans="1:9" s="17" customFormat="1" ht="38.25" customHeight="1" x14ac:dyDescent="0.2">
      <c r="A101" s="22" t="s">
        <v>105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2024-11-26T10:21:41Z</dcterms:modified>
</cp:coreProperties>
</file>