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F100" i="1"/>
  <c r="G100" i="1"/>
  <c r="H100" i="1"/>
  <c r="C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<sst xmlns="http://schemas.openxmlformats.org/spreadsheetml/2006/main" count="107" uniqueCount="107">
  <si>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</si>
  <si>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</si>
  <si>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</si>
  <si>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</si>
  <si>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</si>
  <si>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</si>
  <si>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</si>
  <si>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</si>
  <si>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</si>
  <si>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</si>
  <si>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</si>
  <si>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</si>
  <si>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</si>
  <si>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</si>
  <si>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</si>
  <si>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</si>
  <si>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</si>
  <si>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</si>
  <si>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</si>
  <si>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</si>
  <si>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</si>
  <si>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</si>
  <si>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</si>
  <si>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</si>
  <si>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</si>
  <si>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</si>
  <si>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</si>
  <si>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</si>
  <si>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</si>
  <si>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</si>
  <si>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</si>
  <si>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</si>
  <si>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</si>
  <si>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</si>
  <si>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</si>
  <si>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</si>
  <si>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</si>
  <si>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</si>
  <si>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</si>
  <si>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</si>
  <si>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</si>
  <si>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</si>
  <si>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</si>
  <si>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</si>
  <si>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</si>
  <si>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</si>
  <si>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</si>
  <si>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</si>
  <si>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</si>
  <si>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</si>
  <si>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</si>
  <si>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</si>
  <si>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</si>
  <si>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</si>
  <si>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</si>
  <si>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</si>
  <si>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</si>
  <si>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</si>
  <si>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</si>
  <si>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</si>
  <si>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</si>
  <si>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</si>
  <si>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</si>
  <si>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</si>
  <si>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</si>
  <si>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</si>
  <si>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</si>
  <si>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</si>
  <si>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</si>
  <si>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</si>
  <si>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</si>
  <si>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</si>
  <si>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</si>
  <si>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</si>
  <si>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</si>
  <si>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</si>
  <si>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</si>
  <si>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</si>
  <si>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</si>
  <si>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</si>
  <si>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</si>
  <si>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</si>
  <si>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</si>
  <si>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</si>
  <si>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</si>
  <si>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</si>
  <si>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</si>
  <si>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</si>
  <si>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</si>
  <si>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</si>
  <si>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</si>
  <si>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</si>
  <si>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</si>
  <si>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</si>
  <si>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</si>
  <si>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</si>
  <si>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</si>
  <si>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</si>
  <si>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</si>
  <si>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</si>
  <si>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</si>
  <si>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</si>
  <si>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</si>
  <si>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</si>
  <si>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</si>
  <si>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декабря 2019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</si>
  <si>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ноябрь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</si>
</sst>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221</v>
      </c>
      <c r="D6" s="1">
        <v>22</v>
      </c>
      <c r="E6" s="1">
        <v>74</v>
      </c>
      <c r="F6" s="3">
        <v>152624.837</v>
      </c>
      <c r="G6" s="3">
        <v>143122.49299999999</v>
      </c>
      <c r="H6" s="3">
        <f>F6-G6</f>
        <v>9502.3440000000119</v>
      </c>
      <c r="I6" s="3">
        <f>G6/F6*100</f>
        <v>93.774051336087581</v>
      </c>
    </row>
    <row r="7" spans="1:9" ht="18.75" customHeight="1" x14ac:dyDescent="0.2">
      <c r="A7" s="1">
        <v>2</v>
      </c>
      <c r="B7" s="2" t="s">
        <v>9</v>
      </c>
      <c r="C7" s="1">
        <v>114</v>
      </c>
      <c r="D7" s="1">
        <v>0</v>
      </c>
      <c r="E7" s="1">
        <v>22</v>
      </c>
      <c r="F7" s="3">
        <v>62009.567000000003</v>
      </c>
      <c r="G7" s="3">
        <v>51953.296999999999</v>
      </c>
      <c r="H7" s="3">
        <f t="shared" ref="H7:H70" si="0">F7-G7</f>
        <v>10056.270000000004</v>
      </c>
      <c r="I7" s="3">
        <f t="shared" ref="I7:I70" si="1">G7/F7*100</f>
        <v>83.782712109568507</v>
      </c>
    </row>
    <row r="8" spans="1:9" ht="18.75" customHeight="1" x14ac:dyDescent="0.2">
      <c r="A8" s="1">
        <v>3</v>
      </c>
      <c r="B8" s="2" t="s">
        <v>10</v>
      </c>
      <c r="C8" s="1">
        <v>130</v>
      </c>
      <c r="D8" s="1">
        <v>1</v>
      </c>
      <c r="E8" s="1">
        <v>18</v>
      </c>
      <c r="F8" s="3">
        <v>114459.30100000001</v>
      </c>
      <c r="G8" s="3">
        <v>101477.943</v>
      </c>
      <c r="H8" s="3">
        <f t="shared" si="0"/>
        <v>12981.358000000007</v>
      </c>
      <c r="I8" s="3">
        <f t="shared" si="1"/>
        <v>88.658538112162674</v>
      </c>
    </row>
    <row r="9" spans="1:9" ht="18.75" customHeight="1" x14ac:dyDescent="0.2">
      <c r="A9" s="1">
        <v>4</v>
      </c>
      <c r="B9" s="2" t="s">
        <v>11</v>
      </c>
      <c r="C9" s="1">
        <v>474</v>
      </c>
      <c r="D9" s="1">
        <v>13</v>
      </c>
      <c r="E9" s="1">
        <v>46</v>
      </c>
      <c r="F9" s="3">
        <v>350100.37699999998</v>
      </c>
      <c r="G9" s="3">
        <v>284875.74900000001</v>
      </c>
      <c r="H9" s="3">
        <f t="shared" si="0"/>
        <v>65224.627999999968</v>
      </c>
      <c r="I9" s="3">
        <f t="shared" si="1"/>
        <v>81.369735000313938</v>
      </c>
    </row>
    <row r="10" spans="1:9" ht="18.75" customHeight="1" x14ac:dyDescent="0.2">
      <c r="A10" s="1">
        <v>5</v>
      </c>
      <c r="B10" s="2" t="s">
        <v>12</v>
      </c>
      <c r="C10" s="1">
        <v>60</v>
      </c>
      <c r="D10" s="1">
        <v>1</v>
      </c>
      <c r="E10" s="1">
        <v>16</v>
      </c>
      <c r="F10" s="3">
        <v>31953.171999999999</v>
      </c>
      <c r="G10" s="3">
        <v>28845.076000000001</v>
      </c>
      <c r="H10" s="3">
        <f t="shared" si="0"/>
        <v>3108.0959999999977</v>
      </c>
      <c r="I10" s="3">
        <f t="shared" si="1"/>
        <v>90.272965701182969</v>
      </c>
    </row>
    <row r="11" spans="1:9" ht="18.75" customHeight="1" x14ac:dyDescent="0.2">
      <c r="A11" s="1">
        <v>6</v>
      </c>
      <c r="B11" s="2" t="s">
        <v>13</v>
      </c>
      <c r="C11" s="1">
        <v>495</v>
      </c>
      <c r="D11" s="1">
        <v>2</v>
      </c>
      <c r="E11" s="1">
        <v>27</v>
      </c>
      <c r="F11" s="3">
        <v>684206.95799999998</v>
      </c>
      <c r="G11" s="3">
        <v>615815.59499999997</v>
      </c>
      <c r="H11" s="3">
        <f t="shared" si="0"/>
        <v>68391.363000000012</v>
      </c>
      <c r="I11" s="3">
        <f t="shared" si="1"/>
        <v>90.004287123896802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26117.163</v>
      </c>
      <c r="G12" s="3">
        <v>23949.132000000001</v>
      </c>
      <c r="H12" s="3">
        <f t="shared" si="0"/>
        <v>2168.030999999999</v>
      </c>
      <c r="I12" s="3">
        <f t="shared" si="1"/>
        <v>91.698826553251607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104125.84299999999</v>
      </c>
      <c r="G13" s="3">
        <v>88474.561000000002</v>
      </c>
      <c r="H13" s="3">
        <f t="shared" si="0"/>
        <v>15651.281999999992</v>
      </c>
      <c r="I13" s="3">
        <f t="shared" si="1"/>
        <v>84.968878475250392</v>
      </c>
    </row>
    <row r="14" spans="1:9" ht="18.75" customHeight="1" x14ac:dyDescent="0.2">
      <c r="A14" s="1">
        <v>9</v>
      </c>
      <c r="B14" s="2" t="s">
        <v>16</v>
      </c>
      <c r="C14" s="1">
        <v>391</v>
      </c>
      <c r="D14" s="1">
        <v>8</v>
      </c>
      <c r="E14" s="1">
        <v>10</v>
      </c>
      <c r="F14" s="3">
        <v>521070.99900000001</v>
      </c>
      <c r="G14" s="3">
        <v>456841.326</v>
      </c>
      <c r="H14" s="3">
        <f t="shared" si="0"/>
        <v>64229.67300000001</v>
      </c>
      <c r="I14" s="3">
        <f t="shared" si="1"/>
        <v>87.673527576229588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50446.133000000002</v>
      </c>
      <c r="G15" s="3">
        <v>46400.480000000003</v>
      </c>
      <c r="H15" s="3">
        <f t="shared" si="0"/>
        <v>4045.6529999999984</v>
      </c>
      <c r="I15" s="3">
        <f t="shared" si="1"/>
        <v>91.980251489246953</v>
      </c>
    </row>
    <row r="16" spans="1:9" ht="18.75" customHeight="1" x14ac:dyDescent="0.2">
      <c r="A16" s="1">
        <v>11</v>
      </c>
      <c r="B16" s="2" t="s">
        <v>18</v>
      </c>
      <c r="C16" s="1">
        <v>279</v>
      </c>
      <c r="D16" s="1">
        <v>5</v>
      </c>
      <c r="E16" s="1">
        <v>9</v>
      </c>
      <c r="F16" s="3">
        <v>265727.69400000002</v>
      </c>
      <c r="G16" s="3">
        <v>248378.584</v>
      </c>
      <c r="H16" s="3">
        <f t="shared" si="0"/>
        <v>17349.110000000015</v>
      </c>
      <c r="I16" s="3">
        <f t="shared" si="1"/>
        <v>93.471094510758817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33841.563000000002</v>
      </c>
      <c r="G17" s="3">
        <v>30062.038</v>
      </c>
      <c r="H17" s="3">
        <f t="shared" si="0"/>
        <v>3779.5250000000015</v>
      </c>
      <c r="I17" s="3">
        <f t="shared" si="1"/>
        <v>88.831706738840637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41176.673999999999</v>
      </c>
      <c r="G18" s="3">
        <v>34867.682999999997</v>
      </c>
      <c r="H18" s="3">
        <f t="shared" si="0"/>
        <v>6308.9910000000018</v>
      </c>
      <c r="I18" s="3">
        <f t="shared" si="1"/>
        <v>84.678240403778119</v>
      </c>
    </row>
    <row r="19" spans="1:9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624190.49899999995</v>
      </c>
      <c r="G19" s="3">
        <v>551777.59</v>
      </c>
      <c r="H19" s="3">
        <f t="shared" si="0"/>
        <v>72412.908999999985</v>
      </c>
      <c r="I19" s="3">
        <f t="shared" si="1"/>
        <v>88.398908808126535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56</v>
      </c>
      <c r="E20" s="1">
        <v>8</v>
      </c>
      <c r="F20" s="3">
        <v>384796.80900000001</v>
      </c>
      <c r="G20" s="3">
        <v>370166.37199999997</v>
      </c>
      <c r="H20" s="3">
        <f t="shared" si="0"/>
        <v>14630.437000000034</v>
      </c>
      <c r="I20" s="3">
        <f t="shared" si="1"/>
        <v>96.197879853000529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136475.00700000001</v>
      </c>
      <c r="G21" s="3">
        <v>114414.99099999999</v>
      </c>
      <c r="H21" s="3">
        <f t="shared" si="0"/>
        <v>22060.016000000018</v>
      </c>
      <c r="I21" s="3">
        <f t="shared" si="1"/>
        <v>83.835856480300436</v>
      </c>
    </row>
    <row r="22" spans="1:9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64780.298999999999</v>
      </c>
      <c r="G22" s="3">
        <v>62177.156999999999</v>
      </c>
      <c r="H22" s="3">
        <f t="shared" si="0"/>
        <v>2603.1419999999998</v>
      </c>
      <c r="I22" s="3">
        <f t="shared" si="1"/>
        <v>95.981583845421895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30712.248</v>
      </c>
      <c r="G23" s="3">
        <v>26963.625</v>
      </c>
      <c r="H23" s="3">
        <f t="shared" si="0"/>
        <v>3748.6229999999996</v>
      </c>
      <c r="I23" s="3">
        <f t="shared" si="1"/>
        <v>87.794371157721827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53938.192999999999</v>
      </c>
      <c r="G24" s="3">
        <v>48011.309000000001</v>
      </c>
      <c r="H24" s="3">
        <f t="shared" si="0"/>
        <v>5926.8839999999982</v>
      </c>
      <c r="I24" s="3">
        <f t="shared" si="1"/>
        <v>89.01171197930195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1302.7139999999999</v>
      </c>
      <c r="G25" s="3">
        <v>1031.623</v>
      </c>
      <c r="H25" s="3">
        <f t="shared" si="0"/>
        <v>271.09099999999989</v>
      </c>
      <c r="I25" s="3">
        <f t="shared" si="1"/>
        <v>79.190290424452343</v>
      </c>
    </row>
    <row r="26" spans="1:9" ht="18.75" customHeight="1" x14ac:dyDescent="0.2">
      <c r="A26" s="1">
        <v>21</v>
      </c>
      <c r="B26" s="2" t="s">
        <v>28</v>
      </c>
      <c r="C26" s="1">
        <v>172</v>
      </c>
      <c r="D26" s="1">
        <v>19</v>
      </c>
      <c r="E26" s="1">
        <v>18</v>
      </c>
      <c r="F26" s="3">
        <v>101512.31600000001</v>
      </c>
      <c r="G26" s="3">
        <v>88922.383000000002</v>
      </c>
      <c r="H26" s="3">
        <f t="shared" si="0"/>
        <v>12589.933000000005</v>
      </c>
      <c r="I26" s="3">
        <f t="shared" si="1"/>
        <v>87.597630025503506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96806.785999999993</v>
      </c>
      <c r="G27" s="3">
        <v>89942.740999999995</v>
      </c>
      <c r="H27" s="3">
        <f t="shared" si="0"/>
        <v>6864.0449999999983</v>
      </c>
      <c r="I27" s="3">
        <f t="shared" si="1"/>
        <v>92.90954148606896</v>
      </c>
    </row>
    <row r="28" spans="1:9" ht="18.75" customHeight="1" x14ac:dyDescent="0.2">
      <c r="A28" s="1">
        <v>23</v>
      </c>
      <c r="B28" s="2" t="s">
        <v>30</v>
      </c>
      <c r="C28" s="1">
        <v>5191</v>
      </c>
      <c r="D28" s="1">
        <v>541</v>
      </c>
      <c r="E28" s="1">
        <v>1377</v>
      </c>
      <c r="F28" s="3">
        <v>10478961.317</v>
      </c>
      <c r="G28" s="3">
        <v>9341154.25</v>
      </c>
      <c r="H28" s="3">
        <f t="shared" si="0"/>
        <v>1137807.0669999998</v>
      </c>
      <c r="I28" s="3">
        <f t="shared" si="1"/>
        <v>89.141986189469591</v>
      </c>
    </row>
    <row r="29" spans="1:9" ht="18.75" customHeight="1" x14ac:dyDescent="0.2">
      <c r="A29" s="1">
        <v>24</v>
      </c>
      <c r="B29" s="2" t="s">
        <v>31</v>
      </c>
      <c r="C29" s="1">
        <v>165</v>
      </c>
      <c r="D29" s="1">
        <v>54</v>
      </c>
      <c r="E29" s="1">
        <v>17</v>
      </c>
      <c r="F29" s="3">
        <v>195321.79800000001</v>
      </c>
      <c r="G29" s="3">
        <v>177463.32500000001</v>
      </c>
      <c r="H29" s="3">
        <f t="shared" si="0"/>
        <v>17858.472999999998</v>
      </c>
      <c r="I29" s="3">
        <f t="shared" si="1"/>
        <v>90.856897088362871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95210.620999999999</v>
      </c>
      <c r="G30" s="3">
        <v>91599.203999999998</v>
      </c>
      <c r="H30" s="3">
        <f t="shared" si="0"/>
        <v>3611.4170000000013</v>
      </c>
      <c r="I30" s="3">
        <f t="shared" si="1"/>
        <v>96.206917923579141</v>
      </c>
    </row>
    <row r="31" spans="1:9" ht="18.75" customHeight="1" x14ac:dyDescent="0.2">
      <c r="A31" s="1">
        <v>26</v>
      </c>
      <c r="B31" s="2" t="s">
        <v>33</v>
      </c>
      <c r="C31" s="1">
        <v>214</v>
      </c>
      <c r="D31" s="1">
        <v>0</v>
      </c>
      <c r="E31" s="1">
        <v>125</v>
      </c>
      <c r="F31" s="3">
        <v>191467.853</v>
      </c>
      <c r="G31" s="3">
        <v>166769.375</v>
      </c>
      <c r="H31" s="3">
        <f t="shared" si="0"/>
        <v>24698.478000000003</v>
      </c>
      <c r="I31" s="3">
        <f t="shared" si="1"/>
        <v>87.100457015100076</v>
      </c>
    </row>
    <row r="32" spans="1:9" ht="18.75" customHeight="1" x14ac:dyDescent="0.2">
      <c r="A32" s="1">
        <v>27</v>
      </c>
      <c r="B32" s="2" t="s">
        <v>34</v>
      </c>
      <c r="C32" s="1">
        <v>148</v>
      </c>
      <c r="D32" s="1">
        <v>0</v>
      </c>
      <c r="E32" s="1">
        <v>8</v>
      </c>
      <c r="F32" s="3">
        <v>73013.532000000007</v>
      </c>
      <c r="G32" s="3">
        <v>66623.085000000006</v>
      </c>
      <c r="H32" s="3">
        <f t="shared" si="0"/>
        <v>6390.4470000000001</v>
      </c>
      <c r="I32" s="3">
        <f t="shared" si="1"/>
        <v>91.247585447585251</v>
      </c>
    </row>
    <row r="33" spans="1:9" ht="18.75" customHeight="1" x14ac:dyDescent="0.2">
      <c r="A33" s="1">
        <v>28</v>
      </c>
      <c r="B33" s="2" t="s">
        <v>35</v>
      </c>
      <c r="C33" s="1">
        <v>1399</v>
      </c>
      <c r="D33" s="1">
        <v>13</v>
      </c>
      <c r="E33" s="1">
        <v>18</v>
      </c>
      <c r="F33" s="3">
        <v>1846235.051</v>
      </c>
      <c r="G33" s="3">
        <v>1657924.3970000001</v>
      </c>
      <c r="H33" s="3">
        <f t="shared" si="0"/>
        <v>188310.65399999986</v>
      </c>
      <c r="I33" s="3">
        <f t="shared" si="1"/>
        <v>89.800288219097411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108787.299</v>
      </c>
      <c r="G34" s="3">
        <v>97702.293000000005</v>
      </c>
      <c r="H34" s="3">
        <f t="shared" si="0"/>
        <v>11085.005999999994</v>
      </c>
      <c r="I34" s="3">
        <f t="shared" si="1"/>
        <v>89.810385861312739</v>
      </c>
    </row>
    <row r="35" spans="1:9" ht="18.75" customHeight="1" x14ac:dyDescent="0.2">
      <c r="A35" s="1">
        <v>30</v>
      </c>
      <c r="B35" s="2" t="s">
        <v>37</v>
      </c>
      <c r="C35" s="1">
        <v>235</v>
      </c>
      <c r="D35" s="1">
        <v>42</v>
      </c>
      <c r="E35" s="1">
        <v>20</v>
      </c>
      <c r="F35" s="3">
        <v>109410.59299999999</v>
      </c>
      <c r="G35" s="3">
        <v>100748.655</v>
      </c>
      <c r="H35" s="3">
        <f t="shared" si="0"/>
        <v>8661.9379999999946</v>
      </c>
      <c r="I35" s="3">
        <f t="shared" si="1"/>
        <v>92.083090162942455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243432.573</v>
      </c>
      <c r="G36" s="3">
        <v>228564.05100000001</v>
      </c>
      <c r="H36" s="3">
        <f t="shared" si="0"/>
        <v>14868.521999999997</v>
      </c>
      <c r="I36" s="3">
        <f t="shared" si="1"/>
        <v>93.892139487840851</v>
      </c>
    </row>
    <row r="37" spans="1:9" ht="18.75" customHeight="1" x14ac:dyDescent="0.2">
      <c r="A37" s="1">
        <v>32</v>
      </c>
      <c r="B37" s="2" t="s">
        <v>39</v>
      </c>
      <c r="C37" s="1">
        <v>200</v>
      </c>
      <c r="D37" s="1">
        <v>0</v>
      </c>
      <c r="E37" s="1">
        <v>16</v>
      </c>
      <c r="F37" s="3">
        <v>360102.05599999998</v>
      </c>
      <c r="G37" s="3">
        <v>332980.538</v>
      </c>
      <c r="H37" s="3">
        <f t="shared" si="0"/>
        <v>27121.517999999982</v>
      </c>
      <c r="I37" s="3">
        <f t="shared" si="1"/>
        <v>92.46838013054834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266636.45</v>
      </c>
      <c r="G38" s="3">
        <v>233092.33900000001</v>
      </c>
      <c r="H38" s="3">
        <f t="shared" si="0"/>
        <v>33544.111000000004</v>
      </c>
      <c r="I38" s="3">
        <f t="shared" si="1"/>
        <v>87.419532850816168</v>
      </c>
    </row>
    <row r="39" spans="1:9" ht="18.75" customHeight="1" x14ac:dyDescent="0.2">
      <c r="A39" s="1">
        <v>34</v>
      </c>
      <c r="B39" s="2" t="s">
        <v>41</v>
      </c>
      <c r="C39" s="1">
        <v>547</v>
      </c>
      <c r="D39" s="1">
        <v>6</v>
      </c>
      <c r="E39" s="1">
        <v>1</v>
      </c>
      <c r="F39" s="3">
        <v>655419.69299999997</v>
      </c>
      <c r="G39" s="3">
        <v>611687.71</v>
      </c>
      <c r="H39" s="3">
        <f t="shared" si="0"/>
        <v>43731.983000000007</v>
      </c>
      <c r="I39" s="3">
        <f t="shared" si="1"/>
        <v>93.327636708651653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277142.842</v>
      </c>
      <c r="G40" s="3">
        <v>209939.351</v>
      </c>
      <c r="H40" s="3">
        <f t="shared" si="0"/>
        <v>67203.491000000009</v>
      </c>
      <c r="I40" s="3">
        <f t="shared" si="1"/>
        <v>75.751316355484292</v>
      </c>
    </row>
    <row r="41" spans="1:9" ht="18.75" customHeight="1" x14ac:dyDescent="0.2">
      <c r="A41" s="1">
        <v>36</v>
      </c>
      <c r="B41" s="2" t="s">
        <v>43</v>
      </c>
      <c r="C41" s="1">
        <v>283</v>
      </c>
      <c r="D41" s="1">
        <v>1</v>
      </c>
      <c r="E41" s="1">
        <v>24</v>
      </c>
      <c r="F41" s="3">
        <v>216963.52299999999</v>
      </c>
      <c r="G41" s="3">
        <v>201117.15299999999</v>
      </c>
      <c r="H41" s="3">
        <f t="shared" si="0"/>
        <v>15846.369999999995</v>
      </c>
      <c r="I41" s="3">
        <f t="shared" si="1"/>
        <v>92.696297616811847</v>
      </c>
    </row>
    <row r="42" spans="1:9" ht="18.75" customHeight="1" x14ac:dyDescent="0.2">
      <c r="A42" s="1">
        <v>37</v>
      </c>
      <c r="B42" s="2" t="s">
        <v>44</v>
      </c>
      <c r="C42" s="1">
        <v>89</v>
      </c>
      <c r="D42" s="1">
        <v>5</v>
      </c>
      <c r="E42" s="1">
        <v>7</v>
      </c>
      <c r="F42" s="3">
        <v>41013.985000000001</v>
      </c>
      <c r="G42" s="3">
        <v>34792.724999999999</v>
      </c>
      <c r="H42" s="3">
        <f t="shared" si="0"/>
        <v>6221.260000000002</v>
      </c>
      <c r="I42" s="3">
        <f t="shared" si="1"/>
        <v>84.831369104952856</v>
      </c>
    </row>
    <row r="43" spans="1:9" ht="18.75" customHeight="1" x14ac:dyDescent="0.2">
      <c r="A43" s="1">
        <v>38</v>
      </c>
      <c r="B43" s="2" t="s">
        <v>45</v>
      </c>
      <c r="C43" s="1">
        <v>344</v>
      </c>
      <c r="D43" s="1">
        <v>15</v>
      </c>
      <c r="E43" s="1">
        <v>34</v>
      </c>
      <c r="F43" s="3">
        <v>307266.82500000001</v>
      </c>
      <c r="G43" s="3">
        <v>274315.777</v>
      </c>
      <c r="H43" s="3">
        <f t="shared" si="0"/>
        <v>32951.04800000001</v>
      </c>
      <c r="I43" s="3">
        <f t="shared" si="1"/>
        <v>89.276080162575312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592282.78500000003</v>
      </c>
      <c r="G44" s="3">
        <v>543668.80500000005</v>
      </c>
      <c r="H44" s="3">
        <f t="shared" si="0"/>
        <v>48613.979999999981</v>
      </c>
      <c r="I44" s="3">
        <f t="shared" si="1"/>
        <v>91.792099782201163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104435.66099999999</v>
      </c>
      <c r="G45" s="3">
        <v>94706.794999999998</v>
      </c>
      <c r="H45" s="3">
        <f t="shared" si="0"/>
        <v>9728.8659999999945</v>
      </c>
      <c r="I45" s="3">
        <f t="shared" si="1"/>
        <v>90.684344881007647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13924.555</v>
      </c>
      <c r="G46" s="3">
        <v>12475.026</v>
      </c>
      <c r="H46" s="3">
        <f t="shared" si="0"/>
        <v>1449.5290000000005</v>
      </c>
      <c r="I46" s="3">
        <f t="shared" si="1"/>
        <v>89.59012334685022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14</v>
      </c>
      <c r="F47" s="3">
        <v>285499.45199999999</v>
      </c>
      <c r="G47" s="3">
        <v>261530.16200000001</v>
      </c>
      <c r="H47" s="3">
        <f t="shared" si="0"/>
        <v>23969.289999999979</v>
      </c>
      <c r="I47" s="3">
        <f t="shared" si="1"/>
        <v>91.604435724100796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112324.58500000001</v>
      </c>
      <c r="G48" s="3">
        <v>108279.678</v>
      </c>
      <c r="H48" s="3">
        <f t="shared" si="0"/>
        <v>4044.9070000000065</v>
      </c>
      <c r="I48" s="3">
        <f t="shared" si="1"/>
        <v>96.398912134863437</v>
      </c>
    </row>
    <row r="49" spans="1:9" ht="18.75" customHeight="1" x14ac:dyDescent="0.2">
      <c r="A49" s="1">
        <v>44</v>
      </c>
      <c r="B49" s="2" t="s">
        <v>51</v>
      </c>
      <c r="C49" s="1">
        <v>1784</v>
      </c>
      <c r="D49" s="1">
        <v>173</v>
      </c>
      <c r="E49" s="1">
        <v>457</v>
      </c>
      <c r="F49" s="3">
        <v>2883843.8530000001</v>
      </c>
      <c r="G49" s="3">
        <v>2507342.074</v>
      </c>
      <c r="H49" s="3">
        <f t="shared" si="0"/>
        <v>376501.7790000001</v>
      </c>
      <c r="I49" s="3">
        <f t="shared" si="1"/>
        <v>86.944446433591281</v>
      </c>
    </row>
    <row r="50" spans="1:9" ht="18.75" customHeight="1" x14ac:dyDescent="0.2">
      <c r="A50" s="1">
        <v>45</v>
      </c>
      <c r="B50" s="2" t="s">
        <v>52</v>
      </c>
      <c r="C50" s="1">
        <v>260</v>
      </c>
      <c r="D50" s="1">
        <v>0</v>
      </c>
      <c r="E50" s="1">
        <v>2</v>
      </c>
      <c r="F50" s="3">
        <v>302327.84100000001</v>
      </c>
      <c r="G50" s="3">
        <v>249978.264</v>
      </c>
      <c r="H50" s="3">
        <f t="shared" si="0"/>
        <v>52349.577000000019</v>
      </c>
      <c r="I50" s="3">
        <f t="shared" si="1"/>
        <v>82.684500101993578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78117.031000000003</v>
      </c>
      <c r="G51" s="3">
        <v>70282.672999999995</v>
      </c>
      <c r="H51" s="3">
        <f t="shared" si="0"/>
        <v>7834.3580000000075</v>
      </c>
      <c r="I51" s="3">
        <f t="shared" si="1"/>
        <v>89.970998769781701</v>
      </c>
    </row>
    <row r="52" spans="1:9" ht="18.75" customHeight="1" x14ac:dyDescent="0.2">
      <c r="A52" s="1">
        <v>47</v>
      </c>
      <c r="B52" s="2" t="s">
        <v>54</v>
      </c>
      <c r="C52" s="1">
        <v>725</v>
      </c>
      <c r="D52" s="1">
        <v>1</v>
      </c>
      <c r="E52" s="1">
        <v>1</v>
      </c>
      <c r="F52" s="3">
        <v>1131385.8729999999</v>
      </c>
      <c r="G52" s="3">
        <v>1065110.6200000001</v>
      </c>
      <c r="H52" s="3">
        <f t="shared" si="0"/>
        <v>66275.252999999793</v>
      </c>
      <c r="I52" s="3">
        <f t="shared" si="1"/>
        <v>94.142117682248994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21164.235000000001</v>
      </c>
      <c r="G53" s="3">
        <v>18911.963</v>
      </c>
      <c r="H53" s="3">
        <f t="shared" si="0"/>
        <v>2252.2720000000008</v>
      </c>
      <c r="I53" s="3">
        <f t="shared" si="1"/>
        <v>89.35812232287158</v>
      </c>
    </row>
    <row r="54" spans="1:9" ht="18.75" customHeight="1" x14ac:dyDescent="0.2">
      <c r="A54" s="1">
        <v>49</v>
      </c>
      <c r="B54" s="2" t="s">
        <v>56</v>
      </c>
      <c r="C54" s="1">
        <v>1063</v>
      </c>
      <c r="D54" s="1">
        <v>1</v>
      </c>
      <c r="E54" s="1">
        <v>34</v>
      </c>
      <c r="F54" s="3">
        <v>1437245.0120000001</v>
      </c>
      <c r="G54" s="3">
        <v>1314678.723</v>
      </c>
      <c r="H54" s="3">
        <f t="shared" si="0"/>
        <v>122566.28900000011</v>
      </c>
      <c r="I54" s="3">
        <f t="shared" si="1"/>
        <v>91.472136763275813</v>
      </c>
    </row>
    <row r="55" spans="1:9" ht="18.75" customHeight="1" x14ac:dyDescent="0.2">
      <c r="A55" s="1">
        <v>50</v>
      </c>
      <c r="B55" s="2" t="s">
        <v>57</v>
      </c>
      <c r="C55" s="1">
        <v>419</v>
      </c>
      <c r="D55" s="1">
        <v>2</v>
      </c>
      <c r="E55" s="1">
        <v>7</v>
      </c>
      <c r="F55" s="3">
        <v>628370.26199999999</v>
      </c>
      <c r="G55" s="3">
        <v>588173.47900000005</v>
      </c>
      <c r="H55" s="3">
        <f t="shared" si="0"/>
        <v>40196.782999999938</v>
      </c>
      <c r="I55" s="3">
        <f t="shared" si="1"/>
        <v>93.603009971850014</v>
      </c>
    </row>
    <row r="56" spans="1:9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56155.737000000001</v>
      </c>
      <c r="G56" s="3">
        <v>50811.341999999997</v>
      </c>
      <c r="H56" s="3">
        <f t="shared" si="0"/>
        <v>5344.3950000000041</v>
      </c>
      <c r="I56" s="3">
        <f t="shared" si="1"/>
        <v>90.482904711944201</v>
      </c>
    </row>
    <row r="57" spans="1:9" ht="18.75" customHeight="1" x14ac:dyDescent="0.2">
      <c r="A57" s="1">
        <v>52</v>
      </c>
      <c r="B57" s="2" t="s">
        <v>59</v>
      </c>
      <c r="C57" s="1">
        <v>400</v>
      </c>
      <c r="D57" s="1">
        <v>29</v>
      </c>
      <c r="E57" s="1">
        <v>20</v>
      </c>
      <c r="F57" s="3">
        <v>487273.00900000002</v>
      </c>
      <c r="G57" s="3">
        <v>439201.81199999998</v>
      </c>
      <c r="H57" s="3">
        <f t="shared" si="0"/>
        <v>48071.197000000044</v>
      </c>
      <c r="I57" s="3">
        <f t="shared" si="1"/>
        <v>90.1346481105831</v>
      </c>
    </row>
    <row r="58" spans="1:9" ht="18.75" customHeight="1" x14ac:dyDescent="0.2">
      <c r="A58" s="1">
        <v>53</v>
      </c>
      <c r="B58" s="2" t="s">
        <v>60</v>
      </c>
      <c r="C58" s="1">
        <v>245</v>
      </c>
      <c r="D58" s="1">
        <v>17</v>
      </c>
      <c r="E58" s="1">
        <v>23</v>
      </c>
      <c r="F58" s="3">
        <v>289958.33500000002</v>
      </c>
      <c r="G58" s="3">
        <v>270835.43599999999</v>
      </c>
      <c r="H58" s="3">
        <f t="shared" si="0"/>
        <v>19122.899000000034</v>
      </c>
      <c r="I58" s="3">
        <f t="shared" si="1"/>
        <v>93.404949369708561</v>
      </c>
    </row>
    <row r="59" spans="1:9" ht="18.75" customHeight="1" x14ac:dyDescent="0.2">
      <c r="A59" s="1">
        <v>54</v>
      </c>
      <c r="B59" s="2" t="s">
        <v>61</v>
      </c>
      <c r="C59" s="1">
        <v>35</v>
      </c>
      <c r="D59" s="1">
        <v>3</v>
      </c>
      <c r="E59" s="1">
        <v>47</v>
      </c>
      <c r="F59" s="3">
        <v>103793.223</v>
      </c>
      <c r="G59" s="3">
        <v>94207.695000000007</v>
      </c>
      <c r="H59" s="3">
        <f t="shared" si="0"/>
        <v>9585.5279999999912</v>
      </c>
      <c r="I59" s="3">
        <f t="shared" si="1"/>
        <v>90.764784325080655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62628.31</v>
      </c>
      <c r="G60" s="3">
        <v>59116.243999999999</v>
      </c>
      <c r="H60" s="3">
        <f t="shared" si="0"/>
        <v>3512.0659999999989</v>
      </c>
      <c r="I60" s="3">
        <f t="shared" si="1"/>
        <v>94.392206974769081</v>
      </c>
    </row>
    <row r="61" spans="1:9" ht="18.75" customHeight="1" x14ac:dyDescent="0.2">
      <c r="A61" s="1">
        <v>56</v>
      </c>
      <c r="B61" s="2" t="s">
        <v>63</v>
      </c>
      <c r="C61" s="1">
        <v>395</v>
      </c>
      <c r="D61" s="1">
        <v>0</v>
      </c>
      <c r="E61" s="1">
        <v>11</v>
      </c>
      <c r="F61" s="3">
        <v>474660.43800000002</v>
      </c>
      <c r="G61" s="3">
        <v>424416.61700000003</v>
      </c>
      <c r="H61" s="3">
        <f t="shared" si="0"/>
        <v>50243.820999999996</v>
      </c>
      <c r="I61" s="3">
        <f t="shared" si="1"/>
        <v>89.414786449929494</v>
      </c>
    </row>
    <row r="62" spans="1:9" ht="18.75" customHeight="1" x14ac:dyDescent="0.2">
      <c r="A62" s="1">
        <v>57</v>
      </c>
      <c r="B62" s="2" t="s">
        <v>64</v>
      </c>
      <c r="C62" s="1">
        <v>704</v>
      </c>
      <c r="D62" s="1">
        <v>5</v>
      </c>
      <c r="E62" s="1">
        <v>65</v>
      </c>
      <c r="F62" s="3">
        <v>612074.07400000002</v>
      </c>
      <c r="G62" s="3">
        <v>569066.96900000004</v>
      </c>
      <c r="H62" s="3">
        <f t="shared" si="0"/>
        <v>43007.104999999981</v>
      </c>
      <c r="I62" s="3">
        <f t="shared" si="1"/>
        <v>92.97354571499136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36724.747000000003</v>
      </c>
      <c r="G63" s="3">
        <v>33546.644999999997</v>
      </c>
      <c r="H63" s="3">
        <f t="shared" si="0"/>
        <v>3178.1020000000062</v>
      </c>
      <c r="I63" s="3">
        <f t="shared" si="1"/>
        <v>91.3461568571187</v>
      </c>
    </row>
    <row r="64" spans="1:9" ht="18.75" customHeight="1" x14ac:dyDescent="0.2">
      <c r="A64" s="1">
        <v>59</v>
      </c>
      <c r="B64" s="2" t="s">
        <v>66</v>
      </c>
      <c r="C64" s="1">
        <v>161</v>
      </c>
      <c r="D64" s="1">
        <v>1</v>
      </c>
      <c r="E64" s="1">
        <v>10</v>
      </c>
      <c r="F64" s="3">
        <v>181253.24</v>
      </c>
      <c r="G64" s="3">
        <v>170368.976</v>
      </c>
      <c r="H64" s="3">
        <f t="shared" si="0"/>
        <v>10884.263999999996</v>
      </c>
      <c r="I64" s="3">
        <f t="shared" si="1"/>
        <v>93.994996172206356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5129.95</v>
      </c>
      <c r="G65" s="3">
        <v>5002.1779999999999</v>
      </c>
      <c r="H65" s="3">
        <f t="shared" si="0"/>
        <v>127.77199999999993</v>
      </c>
      <c r="I65" s="3">
        <f t="shared" si="1"/>
        <v>97.509293462899251</v>
      </c>
    </row>
    <row r="66" spans="1:9" ht="18.75" customHeight="1" x14ac:dyDescent="0.2">
      <c r="A66" s="1">
        <v>61</v>
      </c>
      <c r="B66" s="2" t="s">
        <v>68</v>
      </c>
      <c r="C66" s="1">
        <v>392</v>
      </c>
      <c r="D66" s="1">
        <v>2</v>
      </c>
      <c r="E66" s="1">
        <v>2</v>
      </c>
      <c r="F66" s="3">
        <v>356326.35600000003</v>
      </c>
      <c r="G66" s="3">
        <v>336822.951</v>
      </c>
      <c r="H66" s="3">
        <f t="shared" si="0"/>
        <v>19503.405000000028</v>
      </c>
      <c r="I66" s="3">
        <f t="shared" si="1"/>
        <v>94.526533142555408</v>
      </c>
    </row>
    <row r="67" spans="1:9" ht="18.75" customHeight="1" x14ac:dyDescent="0.2">
      <c r="A67" s="1">
        <v>62</v>
      </c>
      <c r="B67" s="2" t="s">
        <v>69</v>
      </c>
      <c r="C67" s="1">
        <v>381</v>
      </c>
      <c r="D67" s="1">
        <v>3</v>
      </c>
      <c r="E67" s="1">
        <v>28</v>
      </c>
      <c r="F67" s="3">
        <v>270058.75699999998</v>
      </c>
      <c r="G67" s="3">
        <v>235394.13699999999</v>
      </c>
      <c r="H67" s="3">
        <f t="shared" si="0"/>
        <v>34664.619999999995</v>
      </c>
      <c r="I67" s="3">
        <f t="shared" si="1"/>
        <v>87.164045193320646</v>
      </c>
    </row>
    <row r="68" spans="1:9" ht="18.75" customHeight="1" x14ac:dyDescent="0.2">
      <c r="A68" s="1">
        <v>63</v>
      </c>
      <c r="B68" s="2" t="s">
        <v>70</v>
      </c>
      <c r="C68" s="1">
        <v>293</v>
      </c>
      <c r="D68" s="1">
        <v>2</v>
      </c>
      <c r="E68" s="1">
        <v>19</v>
      </c>
      <c r="F68" s="3">
        <v>157440.65599999999</v>
      </c>
      <c r="G68" s="3">
        <v>145431.633</v>
      </c>
      <c r="H68" s="3">
        <f t="shared" si="0"/>
        <v>12009.022999999986</v>
      </c>
      <c r="I68" s="3">
        <f t="shared" si="1"/>
        <v>92.372349490210468</v>
      </c>
    </row>
    <row r="69" spans="1:9" ht="18.75" customHeight="1" x14ac:dyDescent="0.2">
      <c r="A69" s="1">
        <v>64</v>
      </c>
      <c r="B69" s="2" t="s">
        <v>71</v>
      </c>
      <c r="C69" s="1">
        <v>295</v>
      </c>
      <c r="D69" s="1">
        <v>41</v>
      </c>
      <c r="E69" s="1">
        <v>0</v>
      </c>
      <c r="F69" s="3">
        <v>161739.52499999999</v>
      </c>
      <c r="G69" s="3">
        <v>143868.698</v>
      </c>
      <c r="H69" s="3">
        <f t="shared" si="0"/>
        <v>17870.82699999999</v>
      </c>
      <c r="I69" s="3">
        <f t="shared" si="1"/>
        <v>88.950859723373128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36186.455999999998</v>
      </c>
      <c r="G70" s="3">
        <v>30711.159</v>
      </c>
      <c r="H70" s="3">
        <f t="shared" si="0"/>
        <v>5475.2969999999987</v>
      </c>
      <c r="I70" s="3">
        <f t="shared" si="1"/>
        <v>84.86920907645667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120951.219</v>
      </c>
      <c r="G71" s="3">
        <v>115499.39599999999</v>
      </c>
      <c r="H71" s="3">
        <f t="shared" ref="H71:H73" si="2">F71-G71</f>
        <v>5451.823000000004</v>
      </c>
      <c r="I71" s="3">
        <f t="shared" ref="I71:I73" si="3">G71/F71*100</f>
        <v>95.492543981718782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18695.062000000002</v>
      </c>
      <c r="G72" s="3">
        <v>18176.151000000002</v>
      </c>
      <c r="H72" s="3">
        <f t="shared" si="2"/>
        <v>518.91100000000006</v>
      </c>
      <c r="I72" s="3">
        <f t="shared" si="3"/>
        <v>97.224341914458478</v>
      </c>
    </row>
    <row r="73" spans="1:9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22188.39</v>
      </c>
      <c r="G73" s="3">
        <v>19557.86</v>
      </c>
      <c r="H73" s="3">
        <f t="shared" si="2"/>
        <v>2630.5299999999988</v>
      </c>
      <c r="I73" s="3">
        <f t="shared" si="3"/>
        <v>88.144565694040892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1464.6980000000001</v>
      </c>
      <c r="G75" s="3">
        <v>1419.057</v>
      </c>
      <c r="H75" s="3">
        <f t="shared" ref="H75:H95" si="4">F75-G75</f>
        <v>45.641000000000076</v>
      </c>
      <c r="I75" s="3">
        <f t="shared" ref="I75:I95" si="5">G75/F75*100</f>
        <v>96.883931021958105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24713.998</v>
      </c>
      <c r="G76" s="3">
        <v>23432.592000000001</v>
      </c>
      <c r="H76" s="3">
        <f t="shared" si="4"/>
        <v>1281.405999999999</v>
      </c>
      <c r="I76" s="3">
        <f t="shared" si="5"/>
        <v>94.815059870118958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2084.172</v>
      </c>
      <c r="G77" s="3">
        <v>1962.77</v>
      </c>
      <c r="H77" s="3">
        <f t="shared" si="4"/>
        <v>121.40200000000004</v>
      </c>
      <c r="I77" s="3">
        <f t="shared" si="5"/>
        <v>94.175048892317903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4464.2839999999997</v>
      </c>
      <c r="G79" s="3">
        <v>3999.9409999999998</v>
      </c>
      <c r="H79" s="3">
        <f t="shared" si="4"/>
        <v>464.34299999999985</v>
      </c>
      <c r="I79" s="3">
        <f t="shared" si="5"/>
        <v>89.59871280590572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7833.5950000000003</v>
      </c>
      <c r="G80" s="3">
        <v>6719.4139999999998</v>
      </c>
      <c r="H80" s="3">
        <f t="shared" si="4"/>
        <v>1114.1810000000005</v>
      </c>
      <c r="I80" s="3">
        <f t="shared" si="5"/>
        <v>85.77688787842618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8582.402</v>
      </c>
      <c r="G81" s="3">
        <v>7623.8149999999996</v>
      </c>
      <c r="H81" s="3">
        <f t="shared" si="4"/>
        <v>958.58700000000044</v>
      </c>
      <c r="I81" s="3">
        <f t="shared" si="5"/>
        <v>88.830784202371319</v>
      </c>
    </row>
    <row r="82" spans="1:9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815.92499999999995</v>
      </c>
      <c r="G82" s="3">
        <v>762.18600000000004</v>
      </c>
      <c r="H82" s="3">
        <f t="shared" si="4"/>
        <v>53.738999999999919</v>
      </c>
      <c r="I82" s="3">
        <f t="shared" si="5"/>
        <v>93.413732879860291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7281.0929999999998</v>
      </c>
      <c r="G83" s="3">
        <v>5957.9870000000001</v>
      </c>
      <c r="H83" s="3">
        <f t="shared" si="4"/>
        <v>1323.1059999999998</v>
      </c>
      <c r="I83" s="3">
        <f t="shared" si="5"/>
        <v>81.828195299799091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17253.276999999998</v>
      </c>
      <c r="G85" s="3">
        <v>14677.007</v>
      </c>
      <c r="H85" s="3">
        <f t="shared" si="4"/>
        <v>2576.2699999999986</v>
      </c>
      <c r="I85" s="3">
        <f t="shared" si="5"/>
        <v>85.067938108221426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10108.083000000001</v>
      </c>
      <c r="G86" s="3">
        <v>8859.4079999999994</v>
      </c>
      <c r="H86" s="3">
        <f t="shared" si="4"/>
        <v>1248.6750000000011</v>
      </c>
      <c r="I86" s="3">
        <f t="shared" si="5"/>
        <v>87.646767443441036</v>
      </c>
    </row>
    <row r="87" spans="1:9" ht="18.75" customHeight="1" x14ac:dyDescent="0.2">
      <c r="A87" s="1">
        <v>82</v>
      </c>
      <c r="B87" s="6" t="s">
        <v>89</v>
      </c>
      <c r="C87" s="1">
        <v>28</v>
      </c>
      <c r="D87" s="1">
        <v>0</v>
      </c>
      <c r="E87" s="1">
        <v>0</v>
      </c>
      <c r="F87" s="3">
        <v>14392.08</v>
      </c>
      <c r="G87" s="3">
        <v>12578.966</v>
      </c>
      <c r="H87" s="3">
        <f t="shared" si="4"/>
        <v>1813.1139999999996</v>
      </c>
      <c r="I87" s="3">
        <f t="shared" si="5"/>
        <v>87.402001656466609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1448.19</v>
      </c>
      <c r="G88" s="3">
        <v>1359.2919999999999</v>
      </c>
      <c r="H88" s="3">
        <f t="shared" si="4"/>
        <v>88.898000000000138</v>
      </c>
      <c r="I88" s="3">
        <f t="shared" si="5"/>
        <v>93.86144083303985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46331.953000000001</v>
      </c>
      <c r="G89" s="3">
        <v>42607.889000000003</v>
      </c>
      <c r="H89" s="3">
        <f t="shared" si="4"/>
        <v>3724.0639999999985</v>
      </c>
      <c r="I89" s="3">
        <f t="shared" si="5"/>
        <v>91.962212341879905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64590.303999999996</v>
      </c>
      <c r="G90" s="3">
        <v>60252.74</v>
      </c>
      <c r="H90" s="3">
        <f t="shared" si="4"/>
        <v>4337.5639999999985</v>
      </c>
      <c r="I90" s="3">
        <f t="shared" si="5"/>
        <v>93.284496694736106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507.29500000000002</v>
      </c>
      <c r="G92" s="3">
        <v>436.11099999999999</v>
      </c>
      <c r="H92" s="3">
        <f t="shared" si="4"/>
        <v>71.184000000000026</v>
      </c>
      <c r="I92" s="3">
        <f t="shared" si="5"/>
        <v>85.967927931479707</v>
      </c>
    </row>
    <row r="93" spans="1:9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21042.467000000001</v>
      </c>
      <c r="G93" s="3">
        <v>18506.327000000001</v>
      </c>
      <c r="H93" s="3">
        <f t="shared" si="4"/>
        <v>2536.1399999999994</v>
      </c>
      <c r="I93" s="3">
        <f t="shared" si="5"/>
        <v>87.947515849733776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358.60899999999998</v>
      </c>
      <c r="G94" s="3">
        <v>321.53899999999999</v>
      </c>
      <c r="H94" s="3">
        <f t="shared" si="4"/>
        <v>37.069999999999993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2905.8829999999998</v>
      </c>
      <c r="G95" s="3">
        <v>2388.1909999999998</v>
      </c>
      <c r="H95" s="3">
        <f t="shared" si="4"/>
        <v>517.69200000000001</v>
      </c>
      <c r="I95" s="3">
        <f t="shared" si="5"/>
        <v>82.184692226080685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/>
      <c r="D97" s="1"/>
      <c r="E97" s="1"/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1775.598</v>
      </c>
      <c r="G98" s="3">
        <v>1521.788</v>
      </c>
      <c r="H98" s="3">
        <f t="shared" si="6"/>
        <v>253.80999999999995</v>
      </c>
      <c r="I98" s="3">
        <f t="shared" ref="I98:I100" si="7">G98/F98*100</f>
        <v>85.705660853413889</v>
      </c>
    </row>
    <row r="99" spans="1:9" ht="18.75" customHeight="1" x14ac:dyDescent="0.2">
      <c r="A99" s="1">
        <v>94</v>
      </c>
      <c r="B99" s="6" t="s">
        <v>98</v>
      </c>
      <c r="C99" s="1"/>
      <c r="D99" s="1"/>
      <c r="E99" s="1"/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23769</v>
      </c>
      <c r="D100" s="8">
        <f t="shared" ref="D100:H100" si="8">SUM(D6:D99)</f>
        <v>1154</v>
      </c>
      <c r="E100" s="8">
        <f t="shared" si="8"/>
        <v>2693</v>
      </c>
      <c r="F100" s="9">
        <f t="shared" si="8"/>
        <v>30680873.697999995</v>
      </c>
      <c r="G100" s="9">
        <f t="shared" si="8"/>
        <v>27547507.156999998</v>
      </c>
      <c r="H100" s="9">
        <f t="shared" si="8"/>
        <v>3133366.5409999979</v>
      </c>
      <c r="I100" s="10">
        <f t="shared" si="7"/>
        <v>89.787231707145764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2020-01-20T06:42:22Z</dcterms:modified>
</cp:coreProperties>
</file>